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-sak\OneDrive\デスクトップ\"/>
    </mc:Choice>
  </mc:AlternateContent>
  <xr:revisionPtr revIDLastSave="0" documentId="13_ncr:1_{EEF06CED-8641-495D-9977-6843FD7F244E}" xr6:coauthVersionLast="47" xr6:coauthVersionMax="47" xr10:uidLastSave="{00000000-0000-0000-0000-000000000000}"/>
  <bookViews>
    <workbookView xWindow="3252" yWindow="384" windowWidth="17892" windowHeight="11436" xr2:uid="{00000000-000D-0000-FFFF-FFFF00000000}"/>
  </bookViews>
  <sheets>
    <sheet name="数学Ⅰ+A" sheetId="4" r:id="rId1"/>
    <sheet name="数学Ⅱ+B+Cベクトル" sheetId="11" r:id="rId2"/>
    <sheet name="説明・活用例" sheetId="10" r:id="rId3"/>
    <sheet name="list" sheetId="2" state="hidden" r:id="rId4"/>
  </sheets>
  <definedNames>
    <definedName name="_xlnm._FilterDatabase" localSheetId="0" hidden="1">'数学Ⅰ+A'!$A$2:$H$191</definedName>
    <definedName name="_xlnm._FilterDatabase" localSheetId="1" hidden="1">'数学Ⅱ+B+Cベクトル'!$A$2:$H$233</definedName>
    <definedName name="_xlnm._FilterDatabase" localSheetId="2" hidden="1">説明・活用例!$A$3:$H$192</definedName>
    <definedName name="_xlnm.Print_Area" localSheetId="0">'数学Ⅰ+A'!$A$1:$F$191</definedName>
    <definedName name="_xlnm.Print_Area" localSheetId="1">'数学Ⅱ+B+Cベクトル'!$A$1:$F$233</definedName>
    <definedName name="_xlnm.Print_Area" localSheetId="2">説明・活用例!$A$2:$F$183</definedName>
    <definedName name="_xlnm.Print_Titles" localSheetId="0">'数学Ⅰ+A'!$2:$2</definedName>
    <definedName name="_xlnm.Print_Titles" localSheetId="1">'数学Ⅱ+B+Cベクトル'!$2:$2</definedName>
    <definedName name="_xlnm.Print_Titles" localSheetId="2">説明・活用例!$3:$3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8" i="2" l="1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47" i="2"/>
  <c r="E148" i="2"/>
  <c r="E149" i="2"/>
  <c r="E150" i="2"/>
  <c r="E151" i="2"/>
  <c r="E77" i="2"/>
  <c r="D3" i="2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2" i="2"/>
  <c r="C3" i="2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C81" i="2"/>
  <c r="C82" i="2"/>
  <c r="C83" i="2"/>
  <c r="C84" i="2"/>
  <c r="C85" i="2"/>
  <c r="C86" i="2"/>
  <c r="C87" i="2"/>
  <c r="C88" i="2"/>
  <c r="C89" i="2"/>
  <c r="C90" i="2"/>
  <c r="C91" i="2"/>
  <c r="C92" i="2"/>
  <c r="C93" i="2"/>
  <c r="C94" i="2"/>
  <c r="C95" i="2"/>
  <c r="C96" i="2"/>
  <c r="C97" i="2"/>
  <c r="C98" i="2"/>
  <c r="C99" i="2"/>
  <c r="C100" i="2"/>
  <c r="C101" i="2"/>
  <c r="C102" i="2"/>
  <c r="C103" i="2"/>
  <c r="C104" i="2"/>
  <c r="C105" i="2"/>
  <c r="C106" i="2"/>
  <c r="C107" i="2"/>
  <c r="C108" i="2"/>
  <c r="C109" i="2"/>
  <c r="C110" i="2"/>
  <c r="C111" i="2"/>
  <c r="C112" i="2"/>
  <c r="C113" i="2"/>
  <c r="C114" i="2"/>
  <c r="C115" i="2"/>
  <c r="C116" i="2"/>
  <c r="C117" i="2"/>
  <c r="C118" i="2"/>
  <c r="C119" i="2"/>
  <c r="C120" i="2"/>
  <c r="C121" i="2"/>
  <c r="C122" i="2"/>
  <c r="C123" i="2"/>
  <c r="C124" i="2"/>
  <c r="C125" i="2"/>
  <c r="C126" i="2"/>
  <c r="C127" i="2"/>
  <c r="C128" i="2"/>
  <c r="C129" i="2"/>
  <c r="C130" i="2"/>
  <c r="C131" i="2"/>
  <c r="C132" i="2"/>
  <c r="C133" i="2"/>
  <c r="C134" i="2"/>
  <c r="C135" i="2"/>
  <c r="C136" i="2"/>
  <c r="C137" i="2"/>
  <c r="C138" i="2"/>
  <c r="C139" i="2"/>
  <c r="C140" i="2"/>
  <c r="C141" i="2"/>
  <c r="C142" i="2"/>
  <c r="C143" i="2"/>
  <c r="C144" i="2"/>
  <c r="C145" i="2"/>
  <c r="C146" i="2"/>
  <c r="C147" i="2"/>
  <c r="C148" i="2"/>
  <c r="C149" i="2"/>
  <c r="C150" i="2"/>
  <c r="C151" i="2"/>
  <c r="C2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E3" authorId="0" shapeId="0" xr:uid="{9D6CF970-A02B-44A4-8675-D2D9C743967F}">
      <text>
        <r>
          <rPr>
            <sz val="9"/>
            <color indexed="81"/>
            <rFont val="ＭＳ Ｐゴシック"/>
            <family val="3"/>
            <charset val="128"/>
          </rPr>
          <t>例では難易度★☆☆，★★☆，空白セルにチェック</t>
        </r>
      </text>
    </comment>
    <comment ref="H3" authorId="0" shapeId="0" xr:uid="{12A34CFA-B12F-40AB-B5EC-C57097A68B3F}">
      <text>
        <r>
          <rPr>
            <sz val="9"/>
            <color indexed="81"/>
            <rFont val="ＭＳ Ｐゴシック"/>
            <family val="3"/>
            <charset val="128"/>
          </rPr>
          <t>G列，H列には，章番号，節番号を表記しています。
※章名の行を抽出する場合は節番号で「0」も選択してください。</t>
        </r>
      </text>
    </comment>
    <comment ref="A6" authorId="0" shapeId="0" xr:uid="{D562CC4C-86A3-4CD2-9403-36726678DA1D}">
      <text>
        <r>
          <rPr>
            <sz val="9"/>
            <color indexed="81"/>
            <rFont val="ＭＳ Ｐゴシック"/>
            <family val="3"/>
            <charset val="128"/>
          </rPr>
          <t>チェック欄の列は，必要に応じて
・□を増やす
・日付欄にする
などの変更をしてください。</t>
        </r>
      </text>
    </comment>
  </commentList>
</comments>
</file>

<file path=xl/sharedStrings.xml><?xml version="1.0" encoding="utf-8"?>
<sst xmlns="http://schemas.openxmlformats.org/spreadsheetml/2006/main" count="2004" uniqueCount="596">
  <si>
    <t>チェック欄</t>
    <rPh sb="4" eb="5">
      <t>ラン</t>
    </rPh>
    <phoneticPr fontId="4"/>
  </si>
  <si>
    <t>難易度</t>
    <rPh sb="0" eb="3">
      <t>ナンイド</t>
    </rPh>
    <phoneticPr fontId="4"/>
  </si>
  <si>
    <t>章番号</t>
    <rPh sb="0" eb="1">
      <t>ショウ</t>
    </rPh>
    <rPh sb="1" eb="3">
      <t>バンゴウ</t>
    </rPh>
    <phoneticPr fontId="4"/>
  </si>
  <si>
    <t>p.15</t>
  </si>
  <si>
    <t>p.16</t>
  </si>
  <si>
    <t>p.18</t>
  </si>
  <si>
    <t>p.26</t>
  </si>
  <si>
    <t>p.27</t>
  </si>
  <si>
    <t>p.31</t>
  </si>
  <si>
    <t>p.32</t>
  </si>
  <si>
    <t>p.43</t>
  </si>
  <si>
    <t>p.44</t>
  </si>
  <si>
    <t>p.54</t>
  </si>
  <si>
    <t>p.64</t>
  </si>
  <si>
    <t>p.100</t>
  </si>
  <si>
    <t>p.101</t>
  </si>
  <si>
    <t>p.151</t>
  </si>
  <si>
    <t>p.155</t>
  </si>
  <si>
    <t>p.165</t>
  </si>
  <si>
    <t>p.176</t>
  </si>
  <si>
    <t>p.186</t>
  </si>
  <si>
    <t>p.188</t>
  </si>
  <si>
    <t>p.189</t>
  </si>
  <si>
    <t>p.190</t>
  </si>
  <si>
    <t>p.192</t>
  </si>
  <si>
    <t>p.202</t>
  </si>
  <si>
    <t>p.219</t>
  </si>
  <si>
    <t>p.220</t>
  </si>
  <si>
    <t>p.222</t>
  </si>
  <si>
    <t>p.14</t>
  </si>
  <si>
    <t>p.22</t>
  </si>
  <si>
    <t>p.52</t>
  </si>
  <si>
    <t>p.53</t>
  </si>
  <si>
    <t>p.88</t>
  </si>
  <si>
    <t>p.90</t>
  </si>
  <si>
    <t>p.99</t>
  </si>
  <si>
    <t>p.108</t>
  </si>
  <si>
    <t>p.110</t>
  </si>
  <si>
    <t>p.112</t>
  </si>
  <si>
    <t>p.124</t>
  </si>
  <si>
    <t>p.130</t>
  </si>
  <si>
    <t>p.143</t>
  </si>
  <si>
    <t>p.144</t>
  </si>
  <si>
    <t>p.145</t>
  </si>
  <si>
    <t>p.163</t>
  </si>
  <si>
    <t>p.164</t>
  </si>
  <si>
    <t>p.177</t>
  </si>
  <si>
    <t>p.178</t>
  </si>
  <si>
    <t>p.194</t>
  </si>
  <si>
    <t>p.225</t>
  </si>
  <si>
    <t>□</t>
  </si>
  <si>
    <t>p.17</t>
  </si>
  <si>
    <t>p.23</t>
  </si>
  <si>
    <t>p.24</t>
  </si>
  <si>
    <t>p.38</t>
  </si>
  <si>
    <t>p.42</t>
  </si>
  <si>
    <t>p.56</t>
  </si>
  <si>
    <t>p.72</t>
  </si>
  <si>
    <t>p.73</t>
  </si>
  <si>
    <t>p.74</t>
  </si>
  <si>
    <t>p.89</t>
  </si>
  <si>
    <t>p.106</t>
  </si>
  <si>
    <t>p.107</t>
  </si>
  <si>
    <t>p.115</t>
  </si>
  <si>
    <t>p.125</t>
  </si>
  <si>
    <t>p.126</t>
  </si>
  <si>
    <t>p.131</t>
  </si>
  <si>
    <t>p.132</t>
  </si>
  <si>
    <t>p.146</t>
  </si>
  <si>
    <t>p.148</t>
  </si>
  <si>
    <t>p.149</t>
  </si>
  <si>
    <t>p.150</t>
  </si>
  <si>
    <t>p.162</t>
  </si>
  <si>
    <t>p.170</t>
  </si>
  <si>
    <t>p.193</t>
  </si>
  <si>
    <t>p.203</t>
  </si>
  <si>
    <t>p.204</t>
  </si>
  <si>
    <t>p.205</t>
  </si>
  <si>
    <t>p.206</t>
  </si>
  <si>
    <t>p.207</t>
  </si>
  <si>
    <t>p.208</t>
  </si>
  <si>
    <t>p.214</t>
  </si>
  <si>
    <t>p.232</t>
  </si>
  <si>
    <t>例題
番号</t>
    <rPh sb="0" eb="2">
      <t>レイダイ</t>
    </rPh>
    <rPh sb="3" eb="5">
      <t>バンゴウ</t>
    </rPh>
    <phoneticPr fontId="4"/>
  </si>
  <si>
    <t>p.77</t>
  </si>
  <si>
    <t>p.78</t>
  </si>
  <si>
    <t>p.97</t>
  </si>
  <si>
    <t>p.98</t>
  </si>
  <si>
    <t>p.33</t>
  </si>
  <si>
    <t>p.34</t>
  </si>
  <si>
    <t>p.59</t>
  </si>
  <si>
    <t>p.69</t>
  </si>
  <si>
    <t>p.70</t>
  </si>
  <si>
    <t>p.116</t>
  </si>
  <si>
    <t>頁(C)</t>
    <rPh sb="0" eb="1">
      <t>ページ</t>
    </rPh>
    <phoneticPr fontId="4"/>
  </si>
  <si>
    <t>p.48</t>
  </si>
  <si>
    <t>p.50</t>
  </si>
  <si>
    <t>p.55</t>
  </si>
  <si>
    <t>p.60</t>
  </si>
  <si>
    <t>p.62</t>
  </si>
  <si>
    <t>p.79</t>
  </si>
  <si>
    <t>p.80</t>
  </si>
  <si>
    <t>p.81</t>
  </si>
  <si>
    <t>p.82</t>
  </si>
  <si>
    <t>p.95</t>
  </si>
  <si>
    <t>p.96</t>
  </si>
  <si>
    <t>p.118</t>
  </si>
  <si>
    <t>p.119</t>
  </si>
  <si>
    <t>p.127</t>
  </si>
  <si>
    <t>p.128</t>
  </si>
  <si>
    <t>p.129</t>
  </si>
  <si>
    <t>p.133</t>
  </si>
  <si>
    <t>p.135</t>
  </si>
  <si>
    <t>p.136</t>
  </si>
  <si>
    <t>p.156</t>
  </si>
  <si>
    <t>p.158</t>
  </si>
  <si>
    <t>p.159</t>
  </si>
  <si>
    <t>p.160</t>
  </si>
  <si>
    <t>p.166</t>
  </si>
  <si>
    <t>p.167</t>
  </si>
  <si>
    <t>p.168</t>
  </si>
  <si>
    <t>p.171</t>
  </si>
  <si>
    <t>p.180</t>
  </si>
  <si>
    <t>p.182</t>
  </si>
  <si>
    <t>p.187</t>
  </si>
  <si>
    <t>p.195</t>
  </si>
  <si>
    <t>p.209</t>
  </si>
  <si>
    <t>p.211</t>
  </si>
  <si>
    <t>p.212</t>
  </si>
  <si>
    <t>p.213</t>
  </si>
  <si>
    <t>p.218</t>
  </si>
  <si>
    <t>p.221</t>
  </si>
  <si>
    <t>p.223</t>
  </si>
  <si>
    <t>p.224</t>
  </si>
  <si>
    <t>p.226</t>
  </si>
  <si>
    <t>p.227</t>
  </si>
  <si>
    <t>p.233</t>
  </si>
  <si>
    <t>p.234</t>
  </si>
  <si>
    <t>p.236</t>
  </si>
  <si>
    <t>p.237</t>
  </si>
  <si>
    <t>p.238</t>
  </si>
  <si>
    <t>p.244</t>
  </si>
  <si>
    <t>p.245</t>
  </si>
  <si>
    <t>p.246</t>
  </si>
  <si>
    <t>p.247</t>
  </si>
  <si>
    <t>p.248</t>
  </si>
  <si>
    <t>p.250</t>
  </si>
  <si>
    <t>p.251</t>
  </si>
  <si>
    <t>p.252</t>
  </si>
  <si>
    <t>p.253</t>
  </si>
  <si>
    <t>頁数(Ⅲ+C)</t>
    <rPh sb="0" eb="1">
      <t>ページ</t>
    </rPh>
    <rPh sb="1" eb="2">
      <t>スウ</t>
    </rPh>
    <phoneticPr fontId="3"/>
  </si>
  <si>
    <t>頁数(Ⅱ+B+Cベクトル)</t>
    <rPh sb="0" eb="1">
      <t>ページ</t>
    </rPh>
    <rPh sb="1" eb="2">
      <t>スウ</t>
    </rPh>
    <phoneticPr fontId="3"/>
  </si>
  <si>
    <t>頁数(Ⅲ+C複式)</t>
    <rPh sb="0" eb="1">
      <t>ページ</t>
    </rPh>
    <rPh sb="1" eb="2">
      <t>スウ</t>
    </rPh>
    <rPh sb="6" eb="8">
      <t>フクシキ</t>
    </rPh>
    <phoneticPr fontId="3"/>
  </si>
  <si>
    <t>数学C</t>
  </si>
  <si>
    <t>-</t>
    <phoneticPr fontId="4"/>
  </si>
  <si>
    <t>数学Ⅲ+C</t>
  </si>
  <si>
    <t>数学Ⅱ+B+C〔ベク〕</t>
    <phoneticPr fontId="4"/>
  </si>
  <si>
    <t>数学Ⅲ+C〔複素,式曲〕</t>
    <phoneticPr fontId="4"/>
  </si>
  <si>
    <t>p.35</t>
  </si>
  <si>
    <t>p.36</t>
  </si>
  <si>
    <t>p.41</t>
  </si>
  <si>
    <t>p.157</t>
  </si>
  <si>
    <t>p.39</t>
  </si>
  <si>
    <t>p.185</t>
  </si>
  <si>
    <t>第1章　数と式</t>
    <rPh sb="0" eb="1">
      <t>ダイ</t>
    </rPh>
    <rPh sb="2" eb="3">
      <t>ショウ</t>
    </rPh>
    <rPh sb="4" eb="5">
      <t>スウ</t>
    </rPh>
    <rPh sb="6" eb="7">
      <t>シキ</t>
    </rPh>
    <phoneticPr fontId="4"/>
  </si>
  <si>
    <t>多項式の乗法</t>
    <rPh sb="0" eb="3">
      <t>タコウシキ</t>
    </rPh>
    <rPh sb="4" eb="6">
      <t>ジョウホウ</t>
    </rPh>
    <phoneticPr fontId="5"/>
  </si>
  <si>
    <t>整数部分，小数部分</t>
    <rPh sb="0" eb="2">
      <t>セイスウ</t>
    </rPh>
    <rPh sb="2" eb="4">
      <t>ブブン</t>
    </rPh>
    <rPh sb="5" eb="7">
      <t>ショウスウ</t>
    </rPh>
    <rPh sb="7" eb="9">
      <t>ブブン</t>
    </rPh>
    <phoneticPr fontId="5"/>
  </si>
  <si>
    <t>第2章　集合と命題</t>
    <rPh sb="0" eb="1">
      <t>ダイ</t>
    </rPh>
    <rPh sb="2" eb="3">
      <t>ショウ</t>
    </rPh>
    <rPh sb="4" eb="6">
      <t>シュウゴウ</t>
    </rPh>
    <rPh sb="7" eb="9">
      <t>メイダイ</t>
    </rPh>
    <phoneticPr fontId="4"/>
  </si>
  <si>
    <t>□□□</t>
    <phoneticPr fontId="4"/>
  </si>
  <si>
    <t>ページ</t>
    <phoneticPr fontId="4"/>
  </si>
  <si>
    <t>節番号</t>
    <rPh sb="0" eb="1">
      <t>セツ</t>
    </rPh>
    <rPh sb="1" eb="3">
      <t>バンゴウ</t>
    </rPh>
    <phoneticPr fontId="4"/>
  </si>
  <si>
    <t>項目名</t>
    <rPh sb="0" eb="2">
      <t>コウモク</t>
    </rPh>
    <rPh sb="2" eb="3">
      <t>メイ</t>
    </rPh>
    <phoneticPr fontId="4"/>
  </si>
  <si>
    <t>SuperQuick数学Ⅰ＋A 項目一覧</t>
    <rPh sb="10" eb="12">
      <t>スウガク</t>
    </rPh>
    <rPh sb="16" eb="18">
      <t>コウモク</t>
    </rPh>
    <rPh sb="18" eb="20">
      <t>イチラン</t>
    </rPh>
    <phoneticPr fontId="4"/>
  </si>
  <si>
    <t>項目
番号</t>
    <rPh sb="0" eb="2">
      <t>コウモク</t>
    </rPh>
    <rPh sb="3" eb="5">
      <t>バンゴウ</t>
    </rPh>
    <phoneticPr fontId="4"/>
  </si>
  <si>
    <t>第1節　多項式の加法・減法・乗法</t>
    <rPh sb="0" eb="1">
      <t>ダイ</t>
    </rPh>
    <rPh sb="2" eb="3">
      <t>セツ</t>
    </rPh>
    <rPh sb="4" eb="7">
      <t>タコウシキ</t>
    </rPh>
    <rPh sb="6" eb="7">
      <t>シキ</t>
    </rPh>
    <rPh sb="8" eb="10">
      <t>カホウ</t>
    </rPh>
    <rPh sb="11" eb="13">
      <t>ゲンポウ</t>
    </rPh>
    <rPh sb="14" eb="16">
      <t>ジョウホウ</t>
    </rPh>
    <phoneticPr fontId="4"/>
  </si>
  <si>
    <t>多項式の加法と減法</t>
    <rPh sb="0" eb="3">
      <t>タコウシキ</t>
    </rPh>
    <rPh sb="4" eb="6">
      <t>カホウ</t>
    </rPh>
    <rPh sb="7" eb="9">
      <t>ゲンポウ</t>
    </rPh>
    <phoneticPr fontId="5"/>
  </si>
  <si>
    <t>式の展開</t>
    <rPh sb="0" eb="1">
      <t>シキ</t>
    </rPh>
    <rPh sb="2" eb="4">
      <t>テンカイ</t>
    </rPh>
    <phoneticPr fontId="5"/>
  </si>
  <si>
    <t>式の展開の工夫</t>
    <rPh sb="0" eb="1">
      <t>シキ</t>
    </rPh>
    <rPh sb="2" eb="4">
      <t>テンカイ</t>
    </rPh>
    <rPh sb="5" eb="7">
      <t>クフウ</t>
    </rPh>
    <phoneticPr fontId="5"/>
  </si>
  <si>
    <t>因数分解（たすき掛け，3次式の公式）</t>
    <rPh sb="0" eb="2">
      <t>インスウ</t>
    </rPh>
    <rPh sb="2" eb="4">
      <t>ブンカイ</t>
    </rPh>
    <rPh sb="8" eb="9">
      <t>ガ</t>
    </rPh>
    <rPh sb="15" eb="17">
      <t>コウシキ</t>
    </rPh>
    <phoneticPr fontId="5"/>
  </si>
  <si>
    <t>因数分解（おき換え，ある文字について整理）</t>
    <rPh sb="0" eb="2">
      <t>インスウ</t>
    </rPh>
    <rPh sb="2" eb="4">
      <t>ブンカイ</t>
    </rPh>
    <rPh sb="7" eb="8">
      <t>カ</t>
    </rPh>
    <rPh sb="12" eb="14">
      <t>モジ</t>
    </rPh>
    <rPh sb="18" eb="20">
      <t>セイリ</t>
    </rPh>
    <phoneticPr fontId="5"/>
  </si>
  <si>
    <t>やや複雑な因数分解</t>
    <rPh sb="2" eb="4">
      <t>フクザツ</t>
    </rPh>
    <rPh sb="5" eb="7">
      <t>インスウ</t>
    </rPh>
    <rPh sb="7" eb="9">
      <t>ブンカイ</t>
    </rPh>
    <phoneticPr fontId="5"/>
  </si>
  <si>
    <t>循環小数と分数</t>
    <rPh sb="0" eb="2">
      <t>ジュンカン</t>
    </rPh>
    <rPh sb="2" eb="4">
      <t>ショウスウ</t>
    </rPh>
    <rPh sb="5" eb="7">
      <t>ブンスウ</t>
    </rPh>
    <phoneticPr fontId="5"/>
  </si>
  <si>
    <t>文字式の平方根</t>
    <rPh sb="0" eb="2">
      <t>モジ</t>
    </rPh>
    <rPh sb="2" eb="3">
      <t>シキ</t>
    </rPh>
    <rPh sb="4" eb="7">
      <t>ヘイホウコン</t>
    </rPh>
    <phoneticPr fontId="4"/>
  </si>
  <si>
    <t>分母の有理化</t>
    <rPh sb="0" eb="2">
      <t>ブンボ</t>
    </rPh>
    <rPh sb="3" eb="6">
      <t>ユウリカ</t>
    </rPh>
    <phoneticPr fontId="4"/>
  </si>
  <si>
    <t>平方根と式の値（対称式）</t>
    <rPh sb="0" eb="3">
      <t>ヘイホウコン</t>
    </rPh>
    <rPh sb="4" eb="5">
      <t>シキ</t>
    </rPh>
    <rPh sb="6" eb="7">
      <t>アタイ</t>
    </rPh>
    <rPh sb="8" eb="10">
      <t>タイショウ</t>
    </rPh>
    <rPh sb="10" eb="11">
      <t>シキ</t>
    </rPh>
    <phoneticPr fontId="4"/>
  </si>
  <si>
    <t>平方根と式の値（x^n+1/x^nの値，次数下げ）</t>
    <rPh sb="0" eb="3">
      <t>ヘイホウコン</t>
    </rPh>
    <rPh sb="4" eb="5">
      <t>シキ</t>
    </rPh>
    <rPh sb="6" eb="7">
      <t>アタイ</t>
    </rPh>
    <rPh sb="18" eb="19">
      <t>アタイ</t>
    </rPh>
    <rPh sb="20" eb="22">
      <t>ジスウ</t>
    </rPh>
    <rPh sb="22" eb="23">
      <t>サ</t>
    </rPh>
    <phoneticPr fontId="4"/>
  </si>
  <si>
    <t>2重根号</t>
    <rPh sb="1" eb="2">
      <t>ジュウ</t>
    </rPh>
    <rPh sb="2" eb="4">
      <t>コンゴウ</t>
    </rPh>
    <phoneticPr fontId="4"/>
  </si>
  <si>
    <t>連立不等式の解法</t>
    <rPh sb="0" eb="2">
      <t>レンリツ</t>
    </rPh>
    <rPh sb="2" eb="5">
      <t>フトウシキ</t>
    </rPh>
    <rPh sb="6" eb="8">
      <t>カイホウ</t>
    </rPh>
    <phoneticPr fontId="4"/>
  </si>
  <si>
    <t>1字不等式の解法</t>
    <rPh sb="1" eb="2">
      <t>ジ</t>
    </rPh>
    <rPh sb="2" eb="5">
      <t>フトウシキ</t>
    </rPh>
    <rPh sb="6" eb="8">
      <t>カイホウ</t>
    </rPh>
    <phoneticPr fontId="4"/>
  </si>
  <si>
    <t>文字係数の不等式</t>
    <rPh sb="0" eb="2">
      <t>モジ</t>
    </rPh>
    <rPh sb="2" eb="4">
      <t>ケイスウ</t>
    </rPh>
    <rPh sb="5" eb="8">
      <t>フトウシキ</t>
    </rPh>
    <phoneticPr fontId="4"/>
  </si>
  <si>
    <t>不等式を満たす自然数</t>
    <rPh sb="0" eb="3">
      <t>フトウシキ</t>
    </rPh>
    <rPh sb="4" eb="5">
      <t>ミ</t>
    </rPh>
    <rPh sb="7" eb="10">
      <t>シゼンスウ</t>
    </rPh>
    <phoneticPr fontId="4"/>
  </si>
  <si>
    <t>不等式の解の条件を満たす定数</t>
    <rPh sb="0" eb="3">
      <t>フトウシキ</t>
    </rPh>
    <rPh sb="4" eb="5">
      <t>カイ</t>
    </rPh>
    <rPh sb="6" eb="8">
      <t>ジョウケン</t>
    </rPh>
    <rPh sb="9" eb="10">
      <t>ミ</t>
    </rPh>
    <rPh sb="12" eb="14">
      <t>テイスウ</t>
    </rPh>
    <phoneticPr fontId="4"/>
  </si>
  <si>
    <t>1次不等式の文章題</t>
    <rPh sb="1" eb="2">
      <t>ツギ</t>
    </rPh>
    <rPh sb="2" eb="5">
      <t>フトウシキ</t>
    </rPh>
    <rPh sb="6" eb="8">
      <t>ブンショウ</t>
    </rPh>
    <rPh sb="8" eb="9">
      <t>ダイ</t>
    </rPh>
    <phoneticPr fontId="4"/>
  </si>
  <si>
    <t>絶対値を含む方程式</t>
    <rPh sb="0" eb="3">
      <t>ゼッタイチ</t>
    </rPh>
    <rPh sb="4" eb="5">
      <t>フク</t>
    </rPh>
    <rPh sb="6" eb="9">
      <t>ホウテイシキ</t>
    </rPh>
    <phoneticPr fontId="5"/>
  </si>
  <si>
    <t>第3節　1次不等式</t>
    <rPh sb="5" eb="6">
      <t>ジ</t>
    </rPh>
    <rPh sb="6" eb="9">
      <t>フトウシキオオツ</t>
    </rPh>
    <phoneticPr fontId="4"/>
  </si>
  <si>
    <t>第2節　実数</t>
    <rPh sb="4" eb="6">
      <t>ジッスウ</t>
    </rPh>
    <phoneticPr fontId="4"/>
  </si>
  <si>
    <r>
      <rPr>
        <sz val="11"/>
        <color rgb="FF00A7E2"/>
        <rFont val="ＭＳ Ｐゴシック"/>
        <family val="3"/>
        <charset val="128"/>
      </rPr>
      <t>★</t>
    </r>
    <r>
      <rPr>
        <sz val="11"/>
        <color theme="0" tint="-0.499984740745262"/>
        <rFont val="ＭＳ Ｐゴシック"/>
        <family val="3"/>
        <charset val="128"/>
      </rPr>
      <t>☆☆</t>
    </r>
    <phoneticPr fontId="4"/>
  </si>
  <si>
    <r>
      <rPr>
        <sz val="11"/>
        <color rgb="FF00A7E2"/>
        <rFont val="ＭＳ Ｐゴシック"/>
        <family val="3"/>
        <charset val="128"/>
      </rPr>
      <t>★★</t>
    </r>
    <r>
      <rPr>
        <sz val="11"/>
        <color theme="0" tint="-0.499984740745262"/>
        <rFont val="ＭＳ Ｐゴシック"/>
        <family val="3"/>
        <charset val="128"/>
      </rPr>
      <t>☆</t>
    </r>
    <phoneticPr fontId="4"/>
  </si>
  <si>
    <t>★★★</t>
    <phoneticPr fontId="4"/>
  </si>
  <si>
    <t>第3章　2次関数</t>
    <rPh sb="0" eb="1">
      <t>ダイ</t>
    </rPh>
    <rPh sb="2" eb="3">
      <t>ショウ</t>
    </rPh>
    <rPh sb="5" eb="6">
      <t>ジ</t>
    </rPh>
    <rPh sb="6" eb="8">
      <t>カンスウ</t>
    </rPh>
    <phoneticPr fontId="4"/>
  </si>
  <si>
    <t>第1節　2次関数とグラフ</t>
    <rPh sb="5" eb="6">
      <t>ジ</t>
    </rPh>
    <rPh sb="6" eb="8">
      <t>カンスウオオツ</t>
    </rPh>
    <phoneticPr fontId="4"/>
  </si>
  <si>
    <t>第2節　2次関数の値の変化</t>
    <rPh sb="5" eb="6">
      <t>ジ</t>
    </rPh>
    <rPh sb="6" eb="8">
      <t>カンスウオオツ</t>
    </rPh>
    <rPh sb="9" eb="10">
      <t>アタイ</t>
    </rPh>
    <rPh sb="11" eb="13">
      <t>ヘンカ</t>
    </rPh>
    <phoneticPr fontId="4"/>
  </si>
  <si>
    <t>第3節　2次方程式と2次不等式</t>
    <rPh sb="5" eb="6">
      <t>ジ</t>
    </rPh>
    <rPh sb="6" eb="9">
      <t>ホウテイシキ</t>
    </rPh>
    <rPh sb="11" eb="12">
      <t>ジ</t>
    </rPh>
    <rPh sb="12" eb="15">
      <t>フトウシキ</t>
    </rPh>
    <phoneticPr fontId="4"/>
  </si>
  <si>
    <t>第4章　図形と計量</t>
    <rPh sb="0" eb="1">
      <t>ダイ</t>
    </rPh>
    <rPh sb="2" eb="3">
      <t>ショウ</t>
    </rPh>
    <rPh sb="4" eb="6">
      <t>ズケイ</t>
    </rPh>
    <rPh sb="7" eb="9">
      <t>ケイリョウ</t>
    </rPh>
    <phoneticPr fontId="4"/>
  </si>
  <si>
    <t>第1節　三角比</t>
    <rPh sb="4" eb="7">
      <t>サンカクヒ</t>
    </rPh>
    <phoneticPr fontId="4"/>
  </si>
  <si>
    <t>第2節　三角形への応用</t>
    <rPh sb="4" eb="7">
      <t>サンカクケイ</t>
    </rPh>
    <rPh sb="9" eb="11">
      <t>オウヨウ</t>
    </rPh>
    <phoneticPr fontId="4"/>
  </si>
  <si>
    <t>第5章　データの分析</t>
    <rPh sb="0" eb="1">
      <t>ダイ</t>
    </rPh>
    <rPh sb="2" eb="3">
      <t>ショウ</t>
    </rPh>
    <rPh sb="8" eb="10">
      <t>ブンセキ</t>
    </rPh>
    <phoneticPr fontId="4"/>
  </si>
  <si>
    <t>第6章　場合の数と確率</t>
    <rPh sb="0" eb="1">
      <t>ダイ</t>
    </rPh>
    <rPh sb="2" eb="3">
      <t>ショウ</t>
    </rPh>
    <rPh sb="4" eb="6">
      <t>バアイ</t>
    </rPh>
    <rPh sb="7" eb="8">
      <t>スウ</t>
    </rPh>
    <rPh sb="9" eb="11">
      <t>カクリツ</t>
    </rPh>
    <phoneticPr fontId="4"/>
  </si>
  <si>
    <t>第2節　確率</t>
    <rPh sb="4" eb="6">
      <t>カクリツ</t>
    </rPh>
    <phoneticPr fontId="4"/>
  </si>
  <si>
    <t>第1節　場合の数</t>
    <rPh sb="4" eb="6">
      <t>バアイ</t>
    </rPh>
    <rPh sb="7" eb="8">
      <t>スウ</t>
    </rPh>
    <phoneticPr fontId="4"/>
  </si>
  <si>
    <t>第7章　図形の性質</t>
    <rPh sb="0" eb="1">
      <t>ダイ</t>
    </rPh>
    <rPh sb="2" eb="3">
      <t>ショウ</t>
    </rPh>
    <rPh sb="4" eb="6">
      <t>ズケイ</t>
    </rPh>
    <rPh sb="7" eb="9">
      <t>セイシツ</t>
    </rPh>
    <phoneticPr fontId="4"/>
  </si>
  <si>
    <t>第1節　平面図形</t>
    <rPh sb="4" eb="6">
      <t>ヘイメン</t>
    </rPh>
    <rPh sb="6" eb="8">
      <t>ズケイ</t>
    </rPh>
    <phoneticPr fontId="4"/>
  </si>
  <si>
    <t>第2節　空間図形</t>
    <rPh sb="4" eb="6">
      <t>クウカン</t>
    </rPh>
    <rPh sb="6" eb="8">
      <t>ズケイ</t>
    </rPh>
    <phoneticPr fontId="4"/>
  </si>
  <si>
    <t>第1節　約数と倍数</t>
    <rPh sb="4" eb="5">
      <t>ヤク</t>
    </rPh>
    <rPh sb="5" eb="6">
      <t>スウ</t>
    </rPh>
    <rPh sb="7" eb="9">
      <t>バイスウ</t>
    </rPh>
    <phoneticPr fontId="4"/>
  </si>
  <si>
    <t>第8章　整数の性質</t>
    <rPh sb="0" eb="1">
      <t>ダイ</t>
    </rPh>
    <rPh sb="2" eb="3">
      <t>ショウ</t>
    </rPh>
    <rPh sb="4" eb="6">
      <t>セイスウ</t>
    </rPh>
    <rPh sb="7" eb="9">
      <t>セイシツ</t>
    </rPh>
    <phoneticPr fontId="4"/>
  </si>
  <si>
    <t>第2節　方程式の整数解</t>
    <rPh sb="4" eb="7">
      <t>ホウテイシキ</t>
    </rPh>
    <rPh sb="8" eb="10">
      <t>セイスウ</t>
    </rPh>
    <rPh sb="10" eb="11">
      <t>カイ</t>
    </rPh>
    <phoneticPr fontId="4"/>
  </si>
  <si>
    <t>第3節　互除法と1次不定方程式，n進法</t>
    <rPh sb="4" eb="7">
      <t>ゴジョホウ</t>
    </rPh>
    <rPh sb="9" eb="10">
      <t>ジ</t>
    </rPh>
    <rPh sb="10" eb="12">
      <t>フテイ</t>
    </rPh>
    <rPh sb="12" eb="15">
      <t>ホウテイシキ</t>
    </rPh>
    <rPh sb="17" eb="19">
      <t>シンホウ</t>
    </rPh>
    <phoneticPr fontId="4"/>
  </si>
  <si>
    <r>
      <t>自己評価</t>
    </r>
    <r>
      <rPr>
        <sz val="6"/>
        <rFont val="ＭＳ Ｐゴシック"/>
        <family val="3"/>
        <charset val="128"/>
      </rPr>
      <t>（◎・○・△）</t>
    </r>
    <rPh sb="0" eb="2">
      <t>ジコ</t>
    </rPh>
    <rPh sb="2" eb="4">
      <t>ヒョウカ</t>
    </rPh>
    <phoneticPr fontId="4"/>
  </si>
  <si>
    <t>集合と要素</t>
    <phoneticPr fontId="4"/>
  </si>
  <si>
    <t>絶対値を含む不等式</t>
    <phoneticPr fontId="4"/>
  </si>
  <si>
    <t>実数の集合</t>
    <phoneticPr fontId="4"/>
  </si>
  <si>
    <t>命題の真偽</t>
  </si>
  <si>
    <t>条件の否定，命題の逆・対偶・裏</t>
  </si>
  <si>
    <t>対偶を利用した命題の証明</t>
  </si>
  <si>
    <t>背理法による命題の証明</t>
  </si>
  <si>
    <t>関数の値域，最大値，最小値</t>
  </si>
  <si>
    <t>2次関数の係数の符号とグラフ</t>
    <phoneticPr fontId="4"/>
  </si>
  <si>
    <t>2次関数の決定（放物線の平行移動）</t>
    <phoneticPr fontId="4"/>
  </si>
  <si>
    <t>2次不等式の解法</t>
    <phoneticPr fontId="4"/>
  </si>
  <si>
    <t>2次方程式の解法</t>
    <phoneticPr fontId="4"/>
  </si>
  <si>
    <t>2次方程式が実数解をもつ条件</t>
    <phoneticPr fontId="4"/>
  </si>
  <si>
    <t>2次関数の決定</t>
    <phoneticPr fontId="4"/>
  </si>
  <si>
    <t>2つの2次方程式の実数解の条件</t>
    <phoneticPr fontId="4"/>
  </si>
  <si>
    <t>ある変域で不等式が常に成り立つ条件</t>
  </si>
  <si>
    <t>2次方程式の解の存在範囲</t>
    <phoneticPr fontId="4"/>
  </si>
  <si>
    <t>絶対値を含む関数のグラフ</t>
  </si>
  <si>
    <t>絶対値を含む2次不等式</t>
    <phoneticPr fontId="4"/>
  </si>
  <si>
    <t>直角三角形と三角比</t>
  </si>
  <si>
    <t>三角比の拡張</t>
  </si>
  <si>
    <t>三角比の相互関係</t>
  </si>
  <si>
    <t>三角比の式の計算</t>
  </si>
  <si>
    <t>三角比の対称式の値</t>
  </si>
  <si>
    <t>三角比を含む方程式</t>
  </si>
  <si>
    <t>三角比を含む方程式（2次）</t>
    <phoneticPr fontId="4"/>
  </si>
  <si>
    <t>三角比を含む不等式</t>
  </si>
  <si>
    <t>三角比を含む不等式（2次）</t>
    <phoneticPr fontId="4"/>
  </si>
  <si>
    <t>正弦定理</t>
  </si>
  <si>
    <t>余弦定理</t>
  </si>
  <si>
    <t>三角形の辺と角の決定</t>
  </si>
  <si>
    <t>三角形の内角の二等分線の長さ（余弦定理の利用）</t>
    <phoneticPr fontId="4"/>
  </si>
  <si>
    <t>三角形の最大角</t>
  </si>
  <si>
    <t>鈍角三角形となる条件</t>
  </si>
  <si>
    <t>三角形の面積</t>
  </si>
  <si>
    <t>三角形の内角の二等分線の長さ（面積の利用）</t>
    <phoneticPr fontId="4"/>
  </si>
  <si>
    <t>三角形と内接円の半径</t>
  </si>
  <si>
    <t>三角形の形状決定</t>
    <phoneticPr fontId="4"/>
  </si>
  <si>
    <t>円に内接する四角形の面積</t>
  </si>
  <si>
    <t>測量の問題</t>
  </si>
  <si>
    <t>正四面体の体積</t>
  </si>
  <si>
    <t>正四面体と球</t>
  </si>
  <si>
    <t>データの代表値</t>
  </si>
  <si>
    <t>データの散らばりと四分位範囲</t>
  </si>
  <si>
    <t>箱ひげ図の読み取り</t>
  </si>
  <si>
    <t>箱ひげ図とヒストグラム</t>
  </si>
  <si>
    <t>分散と標準偏差</t>
  </si>
  <si>
    <t>分散と平均値の関係</t>
  </si>
  <si>
    <t>変量の変換</t>
  </si>
  <si>
    <t>散布図と相関関係</t>
  </si>
  <si>
    <t>共分散，相関係数</t>
  </si>
  <si>
    <t>変量の変換と共分散，相関係数</t>
  </si>
  <si>
    <t>仮説検定の考え方</t>
  </si>
  <si>
    <t>データの修正による平均値，分散の変化</t>
    <phoneticPr fontId="4"/>
  </si>
  <si>
    <t>必要条件と十分条件</t>
    <phoneticPr fontId="4"/>
  </si>
  <si>
    <t>グラフの平行移動</t>
    <phoneticPr fontId="4"/>
  </si>
  <si>
    <t>グラフの対称移動</t>
    <phoneticPr fontId="4"/>
  </si>
  <si>
    <t>2次関数の最大と最小</t>
    <phoneticPr fontId="4"/>
  </si>
  <si>
    <t>定義域に制限がある場合の最大と最小</t>
    <phoneticPr fontId="4"/>
  </si>
  <si>
    <t>定義域が動く場合の最大と最小</t>
    <phoneticPr fontId="4"/>
  </si>
  <si>
    <t>グラフが動く場合の最大と最小</t>
    <phoneticPr fontId="4"/>
  </si>
  <si>
    <t>4次関数の最大と最小</t>
    <phoneticPr fontId="4"/>
  </si>
  <si>
    <t>2変数関数の最大と最小</t>
    <phoneticPr fontId="4"/>
  </si>
  <si>
    <t>条件つきの2変数関数の最大と最小</t>
    <phoneticPr fontId="4"/>
  </si>
  <si>
    <t>連立不等式の解法（2次）</t>
    <phoneticPr fontId="4"/>
  </si>
  <si>
    <t>2次関数のグラフとx軸の共有点</t>
    <phoneticPr fontId="4"/>
  </si>
  <si>
    <t>不等式が常に成り立つ条件</t>
    <phoneticPr fontId="4"/>
  </si>
  <si>
    <t>放物線と直線の共有点</t>
    <phoneticPr fontId="4"/>
  </si>
  <si>
    <t>三角比の2次関数の最大と最小</t>
    <phoneticPr fontId="4"/>
  </si>
  <si>
    <t>集合の要素の個数</t>
  </si>
  <si>
    <t>樹形図</t>
  </si>
  <si>
    <t>和の法則</t>
  </si>
  <si>
    <t>積の法則</t>
    <phoneticPr fontId="4"/>
  </si>
  <si>
    <t>約数の個数と総和</t>
  </si>
  <si>
    <t>順列（人の並び）</t>
  </si>
  <si>
    <t>順列（数字の並び）</t>
  </si>
  <si>
    <t>円順列</t>
  </si>
  <si>
    <t>重複順列</t>
  </si>
  <si>
    <t>図形と組合せ</t>
  </si>
  <si>
    <t>組合せと和の法則・積の法則</t>
  </si>
  <si>
    <t>同じものを含む順列</t>
  </si>
  <si>
    <t>最短経路</t>
  </si>
  <si>
    <t>重複組合せ</t>
  </si>
  <si>
    <t>重複組合せの応用</t>
  </si>
  <si>
    <t>確率と順列・組合せ</t>
    <phoneticPr fontId="4"/>
  </si>
  <si>
    <t>確率の加法定理（排反）</t>
  </si>
  <si>
    <t>一般の和事象の確率</t>
  </si>
  <si>
    <t>さいころの出る目の最大値</t>
  </si>
  <si>
    <t>反復試行の確率</t>
  </si>
  <si>
    <t>点の移動</t>
  </si>
  <si>
    <t>ゲームが終わる確率</t>
  </si>
  <si>
    <t>条件付き確率</t>
  </si>
  <si>
    <t>じゃんけんの確率</t>
  </si>
  <si>
    <t>原因の確率</t>
  </si>
  <si>
    <t>期待値</t>
  </si>
  <si>
    <t>期待値の利用</t>
  </si>
  <si>
    <t>支払いに関する場合の数</t>
    <rPh sb="0" eb="2">
      <t>シハライ</t>
    </rPh>
    <rPh sb="4" eb="5">
      <t>カン</t>
    </rPh>
    <rPh sb="7" eb="9">
      <t>バアイ</t>
    </rPh>
    <rPh sb="10" eb="11">
      <t>カズ</t>
    </rPh>
    <phoneticPr fontId="4"/>
  </si>
  <si>
    <t>順列の総数</t>
    <rPh sb="3" eb="5">
      <t>ソウスウ</t>
    </rPh>
    <phoneticPr fontId="4"/>
  </si>
  <si>
    <t>組合せの総数</t>
    <rPh sb="4" eb="6">
      <t>ソウスウ</t>
    </rPh>
    <phoneticPr fontId="4"/>
  </si>
  <si>
    <t>組分けの総数</t>
    <rPh sb="4" eb="6">
      <t>ソウスウ</t>
    </rPh>
    <phoneticPr fontId="4"/>
  </si>
  <si>
    <t>確率の考え方</t>
    <rPh sb="3" eb="4">
      <t>カンガ</t>
    </rPh>
    <rPh sb="5" eb="6">
      <t>カタ</t>
    </rPh>
    <phoneticPr fontId="4"/>
  </si>
  <si>
    <t>余事象の確率</t>
    <rPh sb="4" eb="6">
      <t>カクリツ</t>
    </rPh>
    <phoneticPr fontId="4"/>
  </si>
  <si>
    <t>独立な試行の確率</t>
    <phoneticPr fontId="4"/>
  </si>
  <si>
    <t>確率の乗法定理</t>
    <phoneticPr fontId="4"/>
  </si>
  <si>
    <t>線分の内分・外分</t>
  </si>
  <si>
    <t>平行線と線分の比</t>
  </si>
  <si>
    <t>三角形の角の二等分線と比</t>
  </si>
  <si>
    <t>三角形の外心・内心</t>
  </si>
  <si>
    <t>三角形の重心・垂心</t>
  </si>
  <si>
    <t>三角形の面積比</t>
  </si>
  <si>
    <t>三角形の垂心などに関する証明</t>
    <phoneticPr fontId="4"/>
  </si>
  <si>
    <t>チェバの定理</t>
  </si>
  <si>
    <t>メネラウスの定理</t>
  </si>
  <si>
    <t>円周角の定理とその逆</t>
  </si>
  <si>
    <t>円に内接する四角形</t>
  </si>
  <si>
    <t>円の接線</t>
  </si>
  <si>
    <t>円の接線と弦の作る角（接弦定理）</t>
    <phoneticPr fontId="4"/>
  </si>
  <si>
    <t>方べきの定理とその逆</t>
    <phoneticPr fontId="4"/>
  </si>
  <si>
    <t>2つの円の位置関係，共通接線</t>
    <phoneticPr fontId="4"/>
  </si>
  <si>
    <t>作図</t>
  </si>
  <si>
    <t>直線と平面</t>
  </si>
  <si>
    <t>多面体</t>
  </si>
  <si>
    <t>倍数であることの証明</t>
  </si>
  <si>
    <t>倍数の判定法</t>
  </si>
  <si>
    <t>nを含む式が自然数となる条件</t>
    <phoneticPr fontId="4"/>
  </si>
  <si>
    <t>正の約数の個数と総和</t>
  </si>
  <si>
    <t>最大公約数，最小公倍数の性質</t>
  </si>
  <si>
    <t>互いに素であることの証明</t>
  </si>
  <si>
    <t>余りによる整数の分類</t>
  </si>
  <si>
    <t>連続する整数の積</t>
  </si>
  <si>
    <t>方程式の整数解</t>
  </si>
  <si>
    <t>分数方程式の自然数解（2文字）</t>
    <phoneticPr fontId="4"/>
  </si>
  <si>
    <t>1次不定方程式の自然数解</t>
    <phoneticPr fontId="4"/>
  </si>
  <si>
    <t>1次不定方程式の整数解</t>
    <phoneticPr fontId="4"/>
  </si>
  <si>
    <t>n進法とその計算</t>
    <phoneticPr fontId="4"/>
  </si>
  <si>
    <t>分数方程式の自然数解（3文字）</t>
    <phoneticPr fontId="4"/>
  </si>
  <si>
    <t>2次関数ｙ=a(x−p)^2+qのグラフ</t>
    <phoneticPr fontId="4"/>
  </si>
  <si>
    <t>等式a^2+b^2=c^2に関する証明問題</t>
    <phoneticPr fontId="4"/>
  </si>
  <si>
    <t>2次関数y=ax^2+bx+cのグラフ</t>
    <rPh sb="1" eb="4">
      <t>ジカンスウ</t>
    </rPh>
    <phoneticPr fontId="4"/>
  </si>
  <si>
    <t>文字係数の2次不等式の解</t>
    <phoneticPr fontId="4"/>
  </si>
  <si>
    <t>積が素数となる条件</t>
    <phoneticPr fontId="4"/>
  </si>
  <si>
    <t>自然数の積の末尾に並ぶ0の個数</t>
    <rPh sb="9" eb="10">
      <t>ナラ</t>
    </rPh>
    <phoneticPr fontId="4"/>
  </si>
  <si>
    <t>SuperQuick数学Ⅱ＋B＋C〔ベクトル〕 項目一覧</t>
    <rPh sb="10" eb="12">
      <t>スウガク</t>
    </rPh>
    <rPh sb="24" eb="26">
      <t>コウモク</t>
    </rPh>
    <rPh sb="26" eb="28">
      <t>イチラン</t>
    </rPh>
    <phoneticPr fontId="4"/>
  </si>
  <si>
    <t>第1章　式と証明</t>
    <rPh sb="0" eb="1">
      <t>ダイ</t>
    </rPh>
    <rPh sb="2" eb="3">
      <t>ショウ</t>
    </rPh>
    <rPh sb="4" eb="5">
      <t>シキ</t>
    </rPh>
    <rPh sb="6" eb="8">
      <t>ショウメイ</t>
    </rPh>
    <phoneticPr fontId="4"/>
  </si>
  <si>
    <t>第1節　式と計算</t>
    <rPh sb="0" eb="1">
      <t>ダイ</t>
    </rPh>
    <rPh sb="2" eb="3">
      <t>セツ</t>
    </rPh>
    <rPh sb="4" eb="5">
      <t>シキ</t>
    </rPh>
    <rPh sb="6" eb="8">
      <t>ケイサン</t>
    </rPh>
    <phoneticPr fontId="4"/>
  </si>
  <si>
    <t>第2節　等式・不等式の証明</t>
    <rPh sb="4" eb="6">
      <t>トウシキ</t>
    </rPh>
    <rPh sb="7" eb="10">
      <t>フトウシキ</t>
    </rPh>
    <rPh sb="11" eb="13">
      <t>ショウメイ</t>
    </rPh>
    <phoneticPr fontId="4"/>
  </si>
  <si>
    <t>第1節　複素数と2次方程式の解</t>
    <rPh sb="0" eb="1">
      <t>ダイ</t>
    </rPh>
    <rPh sb="2" eb="3">
      <t>セツ</t>
    </rPh>
    <rPh sb="4" eb="7">
      <t>フクソスウ</t>
    </rPh>
    <rPh sb="9" eb="10">
      <t>ジ</t>
    </rPh>
    <rPh sb="10" eb="13">
      <t>ホウテイシキ</t>
    </rPh>
    <rPh sb="14" eb="15">
      <t>カイ</t>
    </rPh>
    <phoneticPr fontId="4"/>
  </si>
  <si>
    <t>第3節　軌跡と領域</t>
    <rPh sb="4" eb="6">
      <t>キセキ</t>
    </rPh>
    <rPh sb="7" eb="9">
      <t>リョウイキ</t>
    </rPh>
    <phoneticPr fontId="4"/>
  </si>
  <si>
    <t>第2節　円</t>
    <rPh sb="4" eb="5">
      <t>エン</t>
    </rPh>
    <phoneticPr fontId="4"/>
  </si>
  <si>
    <t>第3章　図形と方程式</t>
    <rPh sb="0" eb="1">
      <t>ダイ</t>
    </rPh>
    <rPh sb="2" eb="3">
      <t>ショウ</t>
    </rPh>
    <rPh sb="4" eb="6">
      <t>ズケイ</t>
    </rPh>
    <rPh sb="7" eb="10">
      <t>ホウテイシキ</t>
    </rPh>
    <phoneticPr fontId="4"/>
  </si>
  <si>
    <t>第1節　点と直線</t>
    <rPh sb="4" eb="5">
      <t>テン</t>
    </rPh>
    <rPh sb="6" eb="8">
      <t>チョクセン</t>
    </rPh>
    <phoneticPr fontId="4"/>
  </si>
  <si>
    <t>第4章　三角関数</t>
    <rPh sb="0" eb="1">
      <t>ダイ</t>
    </rPh>
    <rPh sb="2" eb="3">
      <t>ショウ</t>
    </rPh>
    <rPh sb="4" eb="6">
      <t>サンカク</t>
    </rPh>
    <rPh sb="6" eb="8">
      <t>カンスウ</t>
    </rPh>
    <phoneticPr fontId="4"/>
  </si>
  <si>
    <t>第1節　三角関数</t>
    <rPh sb="4" eb="6">
      <t>サンカク</t>
    </rPh>
    <rPh sb="6" eb="8">
      <t>カンスウ</t>
    </rPh>
    <phoneticPr fontId="4"/>
  </si>
  <si>
    <t>第2節　加法定理</t>
    <rPh sb="4" eb="6">
      <t>カホウ</t>
    </rPh>
    <rPh sb="6" eb="8">
      <t>テイリ</t>
    </rPh>
    <phoneticPr fontId="4"/>
  </si>
  <si>
    <t>第3節　三角関数の応用</t>
    <rPh sb="4" eb="6">
      <t>サンカク</t>
    </rPh>
    <rPh sb="6" eb="8">
      <t>カンスウ</t>
    </rPh>
    <rPh sb="9" eb="11">
      <t>オウヨウ</t>
    </rPh>
    <phoneticPr fontId="4"/>
  </si>
  <si>
    <t>第5章　指数関数と対数関数</t>
    <rPh sb="0" eb="1">
      <t>ダイ</t>
    </rPh>
    <rPh sb="2" eb="3">
      <t>ショウ</t>
    </rPh>
    <rPh sb="4" eb="6">
      <t>シスウ</t>
    </rPh>
    <rPh sb="6" eb="8">
      <t>カンスウ</t>
    </rPh>
    <rPh sb="9" eb="11">
      <t>タイスウ</t>
    </rPh>
    <rPh sb="11" eb="13">
      <t>カンスウ</t>
    </rPh>
    <phoneticPr fontId="4"/>
  </si>
  <si>
    <t>第1節　指数関数</t>
    <rPh sb="4" eb="6">
      <t>シスウ</t>
    </rPh>
    <rPh sb="6" eb="8">
      <t>カンスウ</t>
    </rPh>
    <phoneticPr fontId="4"/>
  </si>
  <si>
    <t>第2節　対数関数</t>
    <rPh sb="4" eb="8">
      <t>タイスウカンスウ</t>
    </rPh>
    <phoneticPr fontId="4"/>
  </si>
  <si>
    <t>第6章　微分法と積分法</t>
    <rPh sb="0" eb="1">
      <t>ダイ</t>
    </rPh>
    <rPh sb="2" eb="3">
      <t>ショウ</t>
    </rPh>
    <rPh sb="4" eb="6">
      <t>ビブン</t>
    </rPh>
    <rPh sb="6" eb="7">
      <t>ホウ</t>
    </rPh>
    <rPh sb="8" eb="11">
      <t>セキブンホウ</t>
    </rPh>
    <phoneticPr fontId="4"/>
  </si>
  <si>
    <t>第1節　微分係数と導関数</t>
    <rPh sb="4" eb="6">
      <t>ビブン</t>
    </rPh>
    <rPh sb="6" eb="8">
      <t>ケイスウ</t>
    </rPh>
    <rPh sb="9" eb="12">
      <t>ドウカンスウ</t>
    </rPh>
    <phoneticPr fontId="4"/>
  </si>
  <si>
    <t>第2節　関数の値の変化</t>
    <rPh sb="4" eb="6">
      <t>カンスウ</t>
    </rPh>
    <rPh sb="7" eb="8">
      <t>アタイ</t>
    </rPh>
    <rPh sb="9" eb="11">
      <t>ヘンカ</t>
    </rPh>
    <phoneticPr fontId="4"/>
  </si>
  <si>
    <t>第3節　積分法</t>
    <rPh sb="4" eb="7">
      <t>セキブンホウ</t>
    </rPh>
    <phoneticPr fontId="4"/>
  </si>
  <si>
    <t>第7章　数列</t>
    <rPh sb="0" eb="1">
      <t>ダイ</t>
    </rPh>
    <rPh sb="2" eb="3">
      <t>ショウ</t>
    </rPh>
    <rPh sb="4" eb="6">
      <t>スウレツ</t>
    </rPh>
    <phoneticPr fontId="4"/>
  </si>
  <si>
    <t>第1節　等差数列と等比数列</t>
    <rPh sb="4" eb="6">
      <t>トウサ</t>
    </rPh>
    <rPh sb="6" eb="8">
      <t>スウレツ</t>
    </rPh>
    <rPh sb="9" eb="11">
      <t>トウヒ</t>
    </rPh>
    <rPh sb="11" eb="13">
      <t>スウレツ</t>
    </rPh>
    <phoneticPr fontId="4"/>
  </si>
  <si>
    <t>第2節　いろいろな数列</t>
    <rPh sb="9" eb="11">
      <t>スウレツ</t>
    </rPh>
    <phoneticPr fontId="4"/>
  </si>
  <si>
    <t>第3節　漸化式と数学的帰納法</t>
    <rPh sb="4" eb="7">
      <t>ゼンカシキ</t>
    </rPh>
    <rPh sb="8" eb="11">
      <t>スウガクテキ</t>
    </rPh>
    <rPh sb="11" eb="14">
      <t>キノウホウ</t>
    </rPh>
    <phoneticPr fontId="4"/>
  </si>
  <si>
    <t>第8章　統計的な推測</t>
    <rPh sb="0" eb="1">
      <t>ダイ</t>
    </rPh>
    <rPh sb="2" eb="3">
      <t>ショウ</t>
    </rPh>
    <rPh sb="4" eb="7">
      <t>トウケイテキ</t>
    </rPh>
    <rPh sb="8" eb="10">
      <t>スイソク</t>
    </rPh>
    <phoneticPr fontId="4"/>
  </si>
  <si>
    <t>第1節　確率分布</t>
    <rPh sb="4" eb="6">
      <t>カクリツ</t>
    </rPh>
    <rPh sb="6" eb="8">
      <t>ブンプ</t>
    </rPh>
    <phoneticPr fontId="4"/>
  </si>
  <si>
    <t>第2節　統計的な推測</t>
    <rPh sb="4" eb="7">
      <t>トウケイテキ</t>
    </rPh>
    <rPh sb="8" eb="10">
      <t>スイソク</t>
    </rPh>
    <phoneticPr fontId="4"/>
  </si>
  <si>
    <t>第9章　平面上のベクトル</t>
    <rPh sb="0" eb="1">
      <t>ダイ</t>
    </rPh>
    <rPh sb="2" eb="3">
      <t>ショウ</t>
    </rPh>
    <rPh sb="4" eb="7">
      <t>ヘイメンウエ</t>
    </rPh>
    <phoneticPr fontId="4"/>
  </si>
  <si>
    <t>第2節　ベクトルと平面図形</t>
    <rPh sb="9" eb="11">
      <t>ヘイメン</t>
    </rPh>
    <rPh sb="11" eb="13">
      <t>ズケイ</t>
    </rPh>
    <phoneticPr fontId="4"/>
  </si>
  <si>
    <t>第1節　平面上のベクトルとその演算</t>
    <rPh sb="4" eb="6">
      <t>ヘイメン</t>
    </rPh>
    <rPh sb="6" eb="7">
      <t>ジョウ</t>
    </rPh>
    <rPh sb="15" eb="17">
      <t>エンザン</t>
    </rPh>
    <phoneticPr fontId="4"/>
  </si>
  <si>
    <t>第10章　空間のベクトル</t>
    <rPh sb="0" eb="1">
      <t>ダイ</t>
    </rPh>
    <rPh sb="3" eb="4">
      <t>ショウ</t>
    </rPh>
    <rPh sb="5" eb="7">
      <t>クウカン</t>
    </rPh>
    <phoneticPr fontId="4"/>
  </si>
  <si>
    <t>第2節　座標空間における図形</t>
    <rPh sb="4" eb="6">
      <t>ザヒョウ</t>
    </rPh>
    <rPh sb="6" eb="8">
      <t>クウカン</t>
    </rPh>
    <rPh sb="12" eb="14">
      <t>ズケイ</t>
    </rPh>
    <phoneticPr fontId="4"/>
  </si>
  <si>
    <t>3次式の展開</t>
    <phoneticPr fontId="4"/>
  </si>
  <si>
    <t>3次式の因数分解</t>
    <phoneticPr fontId="4"/>
  </si>
  <si>
    <t>二項定理，(a+b+c)^nの展開式</t>
    <phoneticPr fontId="4"/>
  </si>
  <si>
    <t>多項式の割り算</t>
  </si>
  <si>
    <t>分数式の四則計算</t>
  </si>
  <si>
    <t>繁分数式の計算</t>
  </si>
  <si>
    <t>分数式の計算：分数式の差，分子の次数下げ</t>
    <phoneticPr fontId="4"/>
  </si>
  <si>
    <t>恒等式の係数決定：係数比較法</t>
  </si>
  <si>
    <t>恒等式の係数決定：数値代入法</t>
  </si>
  <si>
    <t>分数式の恒等式</t>
  </si>
  <si>
    <t>等式の証明</t>
  </si>
  <si>
    <t>条件つきの等式の証明</t>
  </si>
  <si>
    <t>比例式の値</t>
  </si>
  <si>
    <t>不等式の証明：実数の平方と大小関係</t>
  </si>
  <si>
    <t>不等式の証明：絶対値と不等式</t>
  </si>
  <si>
    <t>相加平均と相乗平均</t>
  </si>
  <si>
    <t>不等式の証明：3文字の不等式</t>
    <phoneticPr fontId="4"/>
  </si>
  <si>
    <t>複素数の計算</t>
  </si>
  <si>
    <t>複素数の相等</t>
  </si>
  <si>
    <t>2次方程式の解</t>
    <phoneticPr fontId="4"/>
  </si>
  <si>
    <t>2次方程式の解の種類の判別</t>
    <phoneticPr fontId="4"/>
  </si>
  <si>
    <t>解と係数の関係：対称式の値</t>
  </si>
  <si>
    <t>2数α，βを解とする2次方程式</t>
  </si>
  <si>
    <t>2次方程式の解の存在範囲</t>
    <phoneticPr fontId="4"/>
  </si>
  <si>
    <t>剰余の定理</t>
  </si>
  <si>
    <t>2次式で割った余り：剰余の定理の利用</t>
    <phoneticPr fontId="4"/>
  </si>
  <si>
    <t>高次式の値</t>
  </si>
  <si>
    <t>高次方程式の係数決定：実数解</t>
  </si>
  <si>
    <t>高次方程式の係数決定：虚数解</t>
  </si>
  <si>
    <t>2重解をもつ条件</t>
    <phoneticPr fontId="4"/>
  </si>
  <si>
    <t>3次方程式の解と係数の関係</t>
    <phoneticPr fontId="4"/>
  </si>
  <si>
    <t>虚数を係数とする2次方程式</t>
    <phoneticPr fontId="4"/>
  </si>
  <si>
    <t>1の3乗根とその性質</t>
    <phoneticPr fontId="4"/>
  </si>
  <si>
    <t>座標平面上の2点間の距離</t>
    <phoneticPr fontId="4"/>
  </si>
  <si>
    <t>座標を利用した証明</t>
  </si>
  <si>
    <t>内分点・外分点の座標</t>
  </si>
  <si>
    <t>直線の方程式</t>
  </si>
  <si>
    <t>2直線の平行・垂直</t>
    <phoneticPr fontId="4"/>
  </si>
  <si>
    <t>直線に関して対称な点</t>
  </si>
  <si>
    <t>定点を通る直線の方程式</t>
  </si>
  <si>
    <t>点と直線の距離</t>
  </si>
  <si>
    <t>円の方程式</t>
  </si>
  <si>
    <t>円と直線の位置関係</t>
  </si>
  <si>
    <t>円の接線の方程式</t>
  </si>
  <si>
    <t>2つの円の交点を通る図形</t>
    <phoneticPr fontId="4"/>
  </si>
  <si>
    <t>2つの円の共通接線</t>
    <phoneticPr fontId="4"/>
  </si>
  <si>
    <t>座標平面上の点の軌跡</t>
  </si>
  <si>
    <t>放物線の弦の中点の軌跡</t>
  </si>
  <si>
    <t>2直線の交点の軌跡</t>
    <phoneticPr fontId="4"/>
  </si>
  <si>
    <t>不等式の表す領域</t>
  </si>
  <si>
    <t>領域と最大・最小</t>
  </si>
  <si>
    <t>領域の利用：文章題</t>
  </si>
  <si>
    <t>平行四辺形の頂点の座標</t>
    <phoneticPr fontId="4"/>
  </si>
  <si>
    <t>放物線の頂点の軌跡</t>
    <phoneticPr fontId="4"/>
  </si>
  <si>
    <t>弧度法と扇形</t>
  </si>
  <si>
    <t>三角関数の値</t>
  </si>
  <si>
    <t>三角関数の相互関係</t>
  </si>
  <si>
    <t>三角関数の対称式の値</t>
  </si>
  <si>
    <t>三角関数を解とする2次方程式</t>
  </si>
  <si>
    <t>三角関数のグラフ</t>
  </si>
  <si>
    <t>三角方程式・不等式：角のおき換え</t>
  </si>
  <si>
    <t>三角関数の合成</t>
  </si>
  <si>
    <t>三角方程式・不等式：2倍角，合成利用</t>
    <phoneticPr fontId="4"/>
  </si>
  <si>
    <t>和と積の公式</t>
  </si>
  <si>
    <t>正接の加法定理と2直線のなす角</t>
    <phoneticPr fontId="4"/>
  </si>
  <si>
    <t>正弦，余弦の加法定理</t>
    <phoneticPr fontId="4"/>
  </si>
  <si>
    <t>2倍角，半角，3倍角の公式</t>
    <phoneticPr fontId="4"/>
  </si>
  <si>
    <t>指数法則と累乗根の計算</t>
  </si>
  <si>
    <t>指数の計算と式の値</t>
  </si>
  <si>
    <t>指数関数y=a^xのグラフ</t>
    <phoneticPr fontId="4"/>
  </si>
  <si>
    <t>指数関数を含む方程式・不等式</t>
  </si>
  <si>
    <t>指数関数を含む関数の最大値，最小値</t>
  </si>
  <si>
    <t>対数の性質</t>
  </si>
  <si>
    <t>底の変換公式</t>
  </si>
  <si>
    <t>底の変換公式の利用</t>
  </si>
  <si>
    <t>対数を利用した等式の証明</t>
  </si>
  <si>
    <t>対数関数を含む方程式</t>
  </si>
  <si>
    <t>対数関数を含む不等式</t>
  </si>
  <si>
    <t>累乗・対数の大小比較</t>
    <phoneticPr fontId="4"/>
  </si>
  <si>
    <t>対数不等式と領域の図示</t>
  </si>
  <si>
    <t>常用対数を利用した桁数，小数首位</t>
  </si>
  <si>
    <t>最高位の数字</t>
  </si>
  <si>
    <t>対数関数を含む関数の最大値，最小値</t>
    <phoneticPr fontId="4"/>
  </si>
  <si>
    <t>対数関数を含む2変数関数の最大値，最小値</t>
    <phoneticPr fontId="4"/>
  </si>
  <si>
    <t>常用対数を利用する文章題</t>
    <phoneticPr fontId="4"/>
  </si>
  <si>
    <t>平均変化率と微分係数</t>
  </si>
  <si>
    <t>導関数の計算</t>
  </si>
  <si>
    <t>導関数と微分係数</t>
  </si>
  <si>
    <t>関数の極限値と微分係数</t>
  </si>
  <si>
    <t>曲線上の点における接線</t>
  </si>
  <si>
    <t>曲線上にない点から引いた接線</t>
  </si>
  <si>
    <t>共通接線</t>
  </si>
  <si>
    <t>2曲線が接する条件</t>
    <phoneticPr fontId="4"/>
  </si>
  <si>
    <t>3次関数の極値とグラフ</t>
    <phoneticPr fontId="4"/>
  </si>
  <si>
    <t>4次関数の極値とグラフ</t>
    <phoneticPr fontId="4"/>
  </si>
  <si>
    <t>極値から3次関数の係数決定</t>
    <phoneticPr fontId="4"/>
  </si>
  <si>
    <t>3次関数が極値をもつ条件</t>
    <phoneticPr fontId="4"/>
  </si>
  <si>
    <t>3次方程式の実数解の個数</t>
    <phoneticPr fontId="4"/>
  </si>
  <si>
    <t>不等式が成り立つ条件</t>
  </si>
  <si>
    <t>3次関数のグラフに引ける接線の本数</t>
    <phoneticPr fontId="4"/>
  </si>
  <si>
    <t>不定積分の計算</t>
  </si>
  <si>
    <t>導関数から関数の決定</t>
  </si>
  <si>
    <t>定積分の計算</t>
    <phoneticPr fontId="4"/>
  </si>
  <si>
    <t>定積分で表された関数</t>
  </si>
  <si>
    <t>定積分と微分法</t>
  </si>
  <si>
    <t>絶対値のついた関数の定積分</t>
  </si>
  <si>
    <t>2つの曲線の間の面積</t>
    <phoneticPr fontId="4"/>
  </si>
  <si>
    <t>曲線とx軸の間の面積</t>
    <phoneticPr fontId="4"/>
  </si>
  <si>
    <t>曲線と接線で囲まれた図形の面積</t>
  </si>
  <si>
    <t>導関数を利用した不等式の証明</t>
    <phoneticPr fontId="4"/>
  </si>
  <si>
    <t>関数の最大値，最小値</t>
    <phoneticPr fontId="4"/>
  </si>
  <si>
    <t>関数の最大値，最小値：文章題</t>
    <phoneticPr fontId="4"/>
  </si>
  <si>
    <t>定積分と恒等式</t>
    <phoneticPr fontId="4"/>
  </si>
  <si>
    <t>放物線と直線で囲まれた図形の面積の最小値</t>
    <phoneticPr fontId="4"/>
  </si>
  <si>
    <t>等差数列の一般項</t>
  </si>
  <si>
    <t>等比数列の和</t>
  </si>
  <si>
    <t>複利計算</t>
  </si>
  <si>
    <t>Σの計算</t>
    <phoneticPr fontId="4"/>
  </si>
  <si>
    <t>階差数列</t>
  </si>
  <si>
    <t>分数の数列の和</t>
  </si>
  <si>
    <t>数列の和と一般項</t>
  </si>
  <si>
    <t>(等差)×(等比) 型の数列の和</t>
  </si>
  <si>
    <t>群数列</t>
  </si>
  <si>
    <t>格子点の個数</t>
  </si>
  <si>
    <t>隣接3項間の漸化式</t>
    <phoneticPr fontId="4"/>
  </si>
  <si>
    <t>図形と漸化式</t>
  </si>
  <si>
    <t>確率と漸化式</t>
  </si>
  <si>
    <t>数学的帰納法と等式の証明</t>
  </si>
  <si>
    <t>数学的帰納法と整数の性質</t>
  </si>
  <si>
    <t>数学的帰納法と不等式の証明</t>
  </si>
  <si>
    <t>数列の一般項と数学的帰納法</t>
  </si>
  <si>
    <t>等差数列の和とその最大</t>
    <phoneticPr fontId="4"/>
  </si>
  <si>
    <t>等比数列の一般項</t>
    <phoneticPr fontId="4"/>
  </si>
  <si>
    <t>分数型の漸化式</t>
    <phoneticPr fontId="4"/>
  </si>
  <si>
    <t>確率変数，確率分布と期待値</t>
  </si>
  <si>
    <t>確率変数の分散，標準偏差</t>
  </si>
  <si>
    <t>確率変数の変換</t>
  </si>
  <si>
    <t>二項分布</t>
  </si>
  <si>
    <t>確率密度関数</t>
  </si>
  <si>
    <t>正規分布の利用</t>
    <phoneticPr fontId="4"/>
  </si>
  <si>
    <t>二項分布の正規分布による近似</t>
  </si>
  <si>
    <t>標本平均の期待値と標準偏差</t>
  </si>
  <si>
    <t>標本平均と正規分布</t>
  </si>
  <si>
    <t>標本比率と正規分布</t>
  </si>
  <si>
    <t>母平均の推定</t>
  </si>
  <si>
    <t>母比率の推定</t>
  </si>
  <si>
    <t>信頼区間の幅と標本の大きさ</t>
  </si>
  <si>
    <t>母比率の検定（両側検定）</t>
  </si>
  <si>
    <t>母比率の検定（片側検定）</t>
  </si>
  <si>
    <t>母平均の検定</t>
  </si>
  <si>
    <t>正規分布と確率</t>
    <phoneticPr fontId="4"/>
  </si>
  <si>
    <t>独立な確率変数と期待値，分散</t>
  </si>
  <si>
    <t>ベクトルの演算</t>
  </si>
  <si>
    <t>ベクトルの成分</t>
  </si>
  <si>
    <t>ベクトルの内積（定義）</t>
  </si>
  <si>
    <t>ベクトルの内積（成分）</t>
  </si>
  <si>
    <t>内積の性質</t>
  </si>
  <si>
    <t>ベクトルの内積と垂直</t>
  </si>
  <si>
    <t>ベクトルの大きさと垂直</t>
  </si>
  <si>
    <t>ベクトルの大きさの最小値</t>
  </si>
  <si>
    <t>位置ベクトル</t>
  </si>
  <si>
    <t>内心の位置ベクトル</t>
  </si>
  <si>
    <t>共線条件</t>
  </si>
  <si>
    <t>ベクトルの等式と三角形の面積比</t>
  </si>
  <si>
    <t>直線のベクトル方程式</t>
  </si>
  <si>
    <t>交点の位置ベクトル</t>
  </si>
  <si>
    <t>垂心の位置ベクトル</t>
  </si>
  <si>
    <t>ベクトルの条件と三角形の形状</t>
  </si>
  <si>
    <t>平面上の点の存在範囲</t>
  </si>
  <si>
    <t>円のベクトル方程式</t>
  </si>
  <si>
    <t>空間のベクトルの成分</t>
  </si>
  <si>
    <t>空間のベクトルの内積となす角</t>
  </si>
  <si>
    <t>交点の位置ベクトル（空間）</t>
  </si>
  <si>
    <t>直線と平面の交点の位置ベクトル</t>
  </si>
  <si>
    <t>分点の座標（空間）</t>
  </si>
  <si>
    <t>座標平面に平行な平面</t>
  </si>
  <si>
    <t>球面の方程式</t>
  </si>
  <si>
    <t>直線のベクトル方程式（空間）</t>
  </si>
  <si>
    <t>高次方程式の解法：因数定理の利用</t>
    <phoneticPr fontId="4"/>
  </si>
  <si>
    <t>文字係数の関数の最大値，最小値</t>
    <phoneticPr fontId="4"/>
  </si>
  <si>
    <t>ベクトルの平行条件・垂直条件</t>
    <rPh sb="7" eb="9">
      <t>ジョウケン</t>
    </rPh>
    <phoneticPr fontId="4"/>
  </si>
  <si>
    <t>球面とその切り口</t>
    <phoneticPr fontId="4"/>
  </si>
  <si>
    <t>同じ平面上にある条件</t>
    <rPh sb="8" eb="10">
      <t>ジョウケン</t>
    </rPh>
    <phoneticPr fontId="4"/>
  </si>
  <si>
    <t>座標空間における四面体の体積</t>
    <phoneticPr fontId="4"/>
  </si>
  <si>
    <t>空間の点の座標，2点間の距離</t>
    <rPh sb="3" eb="4">
      <t>テン</t>
    </rPh>
    <phoneticPr fontId="4"/>
  </si>
  <si>
    <t>三角形の面積（空間）</t>
    <phoneticPr fontId="4"/>
  </si>
  <si>
    <t>空間のベクトルの垂直</t>
    <phoneticPr fontId="4"/>
  </si>
  <si>
    <t>最大と最小の応用</t>
    <phoneticPr fontId="4"/>
  </si>
  <si>
    <t>ユークリッドの互除法</t>
    <phoneticPr fontId="4"/>
  </si>
  <si>
    <t>三角関数を含む関数の最大・最小(1)</t>
    <phoneticPr fontId="4"/>
  </si>
  <si>
    <t>三角関数を含む関数の最大・最小(2)</t>
    <phoneticPr fontId="4"/>
  </si>
  <si>
    <r>
      <t>a</t>
    </r>
    <r>
      <rPr>
        <sz val="6"/>
        <rFont val="ＭＳ Ｐゴシック"/>
        <family val="3"/>
        <charset val="128"/>
      </rPr>
      <t>n+1</t>
    </r>
    <r>
      <rPr>
        <sz val="11"/>
        <rFont val="ＭＳ Ｐゴシック"/>
        <family val="3"/>
        <charset val="128"/>
      </rPr>
      <t>=pa</t>
    </r>
    <r>
      <rPr>
        <sz val="6"/>
        <rFont val="ＭＳ Ｐゴシック"/>
        <family val="3"/>
        <charset val="128"/>
      </rPr>
      <t>n</t>
    </r>
    <r>
      <rPr>
        <sz val="11"/>
        <rFont val="ＭＳ Ｐゴシック"/>
        <family val="3"/>
        <charset val="128"/>
      </rPr>
      <t>+(nの1次式) 型の漸化式</t>
    </r>
    <phoneticPr fontId="4"/>
  </si>
  <si>
    <r>
      <t>a</t>
    </r>
    <r>
      <rPr>
        <sz val="6"/>
        <rFont val="ＭＳ Ｐゴシック"/>
        <family val="3"/>
        <charset val="128"/>
      </rPr>
      <t>n+1</t>
    </r>
    <r>
      <rPr>
        <sz val="11"/>
        <rFont val="ＭＳ Ｐゴシック"/>
        <family val="3"/>
        <charset val="128"/>
      </rPr>
      <t>=pa</t>
    </r>
    <r>
      <rPr>
        <sz val="6"/>
        <rFont val="ＭＳ Ｐゴシック"/>
        <family val="3"/>
        <charset val="128"/>
      </rPr>
      <t>n</t>
    </r>
    <r>
      <rPr>
        <sz val="11"/>
        <rFont val="ＭＳ Ｐゴシック"/>
        <family val="3"/>
        <charset val="128"/>
      </rPr>
      <t>+q^n型の漸化式</t>
    </r>
    <phoneticPr fontId="4"/>
  </si>
  <si>
    <r>
      <t>対数関数y=log</t>
    </r>
    <r>
      <rPr>
        <sz val="6"/>
        <rFont val="ＭＳ Ｐゴシック"/>
        <family val="3"/>
        <charset val="128"/>
      </rPr>
      <t>a</t>
    </r>
    <r>
      <rPr>
        <sz val="11"/>
        <rFont val="ＭＳ Ｐゴシック"/>
        <family val="3"/>
        <charset val="128"/>
      </rPr>
      <t>xのグラフ</t>
    </r>
    <phoneticPr fontId="4"/>
  </si>
  <si>
    <t>直線に関して対称な点の軌跡</t>
    <phoneticPr fontId="4"/>
  </si>
  <si>
    <t>定積分の計算：∫{α}^{β} (x-α)(x-β)dx</t>
    <phoneticPr fontId="4"/>
  </si>
  <si>
    <t>【活用例】「数学Ⅰ＋A」で★☆☆～★★☆レベルを抽出したい場合</t>
    <rPh sb="1" eb="3">
      <t>カツヨウ</t>
    </rPh>
    <rPh sb="3" eb="4">
      <t>レイ</t>
    </rPh>
    <rPh sb="6" eb="8">
      <t>スウガク</t>
    </rPh>
    <rPh sb="24" eb="26">
      <t>チュウシュツ</t>
    </rPh>
    <phoneticPr fontId="4"/>
  </si>
  <si>
    <t>漸化式の基本</t>
    <rPh sb="4" eb="6">
      <t>キホン</t>
    </rPh>
    <phoneticPr fontId="4"/>
  </si>
  <si>
    <r>
      <t>反復試行の確率p</t>
    </r>
    <r>
      <rPr>
        <sz val="6"/>
        <rFont val="ＭＳ Ｐゴシック"/>
        <family val="3"/>
        <charset val="128"/>
      </rPr>
      <t>n</t>
    </r>
    <r>
      <rPr>
        <sz val="11"/>
        <rFont val="ＭＳ Ｐゴシック"/>
        <family val="3"/>
        <charset val="128"/>
      </rPr>
      <t>を最大にするn</t>
    </r>
    <phoneticPr fontId="4"/>
  </si>
  <si>
    <t>第1節　空間の座標と空間のベクトル</t>
    <rPh sb="4" eb="6">
      <t>クウカン</t>
    </rPh>
    <rPh sb="7" eb="9">
      <t>ザヒョウ</t>
    </rPh>
    <rPh sb="10" eb="12">
      <t>クウカン</t>
    </rPh>
    <phoneticPr fontId="4"/>
  </si>
  <si>
    <t>第2節　高次方程式</t>
    <rPh sb="4" eb="5">
      <t>タカ</t>
    </rPh>
    <rPh sb="6" eb="9">
      <t>ホウテイシキ</t>
    </rPh>
    <phoneticPr fontId="4"/>
  </si>
  <si>
    <t>第1節　式の計算</t>
    <rPh sb="0" eb="1">
      <t>ダイ</t>
    </rPh>
    <rPh sb="2" eb="3">
      <t>セツ</t>
    </rPh>
    <rPh sb="4" eb="5">
      <t>シキ</t>
    </rPh>
    <rPh sb="6" eb="8">
      <t>ケイサン</t>
    </rPh>
    <phoneticPr fontId="4"/>
  </si>
  <si>
    <t>第2章　複素数と方程式</t>
    <rPh sb="0" eb="1">
      <t>ダイ</t>
    </rPh>
    <rPh sb="2" eb="3">
      <t>ショウ</t>
    </rPh>
    <rPh sb="4" eb="7">
      <t>フクソスウ</t>
    </rPh>
    <rPh sb="8" eb="11">
      <t>ホウテイシキ</t>
    </rPh>
    <phoneticPr fontId="4"/>
  </si>
  <si>
    <r>
      <t>和S</t>
    </r>
    <r>
      <rPr>
        <sz val="9"/>
        <rFont val="ＭＳ Ｐゴシック"/>
        <family val="3"/>
        <charset val="128"/>
      </rPr>
      <t>n</t>
    </r>
    <r>
      <rPr>
        <sz val="11"/>
        <rFont val="ＭＳ Ｐゴシック"/>
        <family val="3"/>
        <charset val="128"/>
      </rPr>
      <t>を含む漸化式</t>
    </r>
    <rPh sb="0" eb="1">
      <t>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</si>
</sst>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p.&quot;#\ "/>
  </numFmts>
  <fonts count="19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8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4"/>
      <color rgb="FF0000FF"/>
      <name val="ＭＳ Ｐゴシック"/>
      <family val="3"/>
      <charset val="128"/>
    </font>
    <font>
      <b/>
      <sz val="11"/>
      <color theme="0"/>
      <name val="ＭＳ Ｐゴシック"/>
      <family val="3"/>
      <charset val="128"/>
    </font>
    <font>
      <sz val="11"/>
      <color rgb="FF00A7E2"/>
      <name val="ＭＳ Ｐゴシック"/>
      <family val="3"/>
      <charset val="128"/>
    </font>
    <font>
      <sz val="11"/>
      <color theme="0" tint="-0.499984740745262"/>
      <name val="ＭＳ Ｐゴシック"/>
      <family val="3"/>
      <charset val="128"/>
    </font>
    <font>
      <sz val="9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0099CC"/>
        <bgColor indexed="64"/>
      </patternFill>
    </fill>
    <fill>
      <patternFill patternType="solid">
        <fgColor theme="8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 style="double">
        <color auto="1"/>
      </bottom>
      <diagonal/>
    </border>
  </borders>
  <cellStyleXfs count="8">
    <xf numFmtId="0" fontId="0" fillId="0" borderId="0">
      <alignment vertical="center"/>
    </xf>
    <xf numFmtId="0" fontId="3" fillId="0" borderId="0"/>
    <xf numFmtId="0" fontId="3" fillId="0" borderId="0"/>
    <xf numFmtId="0" fontId="3" fillId="0" borderId="0"/>
    <xf numFmtId="0" fontId="6" fillId="0" borderId="0">
      <alignment vertical="center"/>
    </xf>
    <xf numFmtId="9" fontId="3" fillId="0" borderId="0" applyFont="0" applyFill="0" applyBorder="0" applyAlignment="0" applyProtection="0"/>
    <xf numFmtId="0" fontId="2" fillId="0" borderId="0">
      <alignment vertical="center"/>
    </xf>
    <xf numFmtId="0" fontId="1" fillId="0" borderId="0">
      <alignment vertical="center"/>
    </xf>
  </cellStyleXfs>
  <cellXfs count="43">
    <xf numFmtId="0" fontId="0" fillId="0" borderId="0" xfId="0">
      <alignment vertical="center"/>
    </xf>
    <xf numFmtId="0" fontId="0" fillId="0" borderId="0" xfId="0" applyAlignment="1">
      <alignment wrapText="1"/>
    </xf>
    <xf numFmtId="0" fontId="5" fillId="0" borderId="0" xfId="0" applyFont="1" applyAlignment="1">
      <alignment wrapText="1"/>
    </xf>
    <xf numFmtId="0" fontId="0" fillId="0" borderId="0" xfId="0" applyAlignment="1"/>
    <xf numFmtId="0" fontId="7" fillId="0" borderId="0" xfId="0" applyFont="1" applyAlignment="1">
      <alignment horizontal="left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5" fillId="0" borderId="0" xfId="0" applyFont="1" applyAlignment="1"/>
    <xf numFmtId="0" fontId="0" fillId="0" borderId="1" xfId="0" applyBorder="1" applyAlignment="1">
      <alignment horizontal="right"/>
    </xf>
    <xf numFmtId="0" fontId="7" fillId="0" borderId="1" xfId="0" applyFont="1" applyBorder="1" applyAlignment="1">
      <alignment horizontal="left"/>
    </xf>
    <xf numFmtId="0" fontId="0" fillId="0" borderId="1" xfId="0" applyBorder="1" applyAlignment="1">
      <alignment wrapText="1" shrinkToFi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0" fontId="0" fillId="0" borderId="1" xfId="0" applyBorder="1" applyAlignment="1"/>
    <xf numFmtId="0" fontId="10" fillId="0" borderId="5" xfId="0" applyFont="1" applyBorder="1" applyAlignment="1">
      <alignment horizontal="center" vertical="center" wrapText="1"/>
    </xf>
    <xf numFmtId="0" fontId="0" fillId="2" borderId="0" xfId="0" applyFill="1">
      <alignment vertical="center"/>
    </xf>
    <xf numFmtId="0" fontId="0" fillId="0" borderId="0" xfId="0" applyAlignment="1">
      <alignment horizont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3" fillId="0" borderId="0" xfId="0" applyFont="1" applyAlignment="1"/>
    <xf numFmtId="0" fontId="13" fillId="0" borderId="0" xfId="0" applyFont="1" applyAlignment="1">
      <alignment wrapText="1"/>
    </xf>
    <xf numFmtId="0" fontId="14" fillId="0" borderId="0" xfId="0" applyFont="1">
      <alignment vertical="center"/>
    </xf>
    <xf numFmtId="56" fontId="0" fillId="0" borderId="1" xfId="0" applyNumberFormat="1" applyBorder="1" applyAlignment="1">
      <alignment horizontal="right"/>
    </xf>
    <xf numFmtId="0" fontId="15" fillId="3" borderId="3" xfId="0" applyFont="1" applyFill="1" applyBorder="1" applyAlignment="1"/>
    <xf numFmtId="0" fontId="15" fillId="3" borderId="3" xfId="0" applyFont="1" applyFill="1" applyBorder="1" applyAlignment="1">
      <alignment horizontal="left" wrapText="1"/>
    </xf>
    <xf numFmtId="0" fontId="0" fillId="3" borderId="2" xfId="0" applyFill="1" applyBorder="1" applyAlignment="1">
      <alignment wrapText="1"/>
    </xf>
    <xf numFmtId="0" fontId="0" fillId="3" borderId="3" xfId="0" applyFill="1" applyBorder="1" applyAlignment="1">
      <alignment wrapText="1"/>
    </xf>
    <xf numFmtId="0" fontId="0" fillId="3" borderId="3" xfId="0" applyFill="1" applyBorder="1" applyAlignment="1">
      <alignment horizontal="center" wrapText="1"/>
    </xf>
    <xf numFmtId="0" fontId="0" fillId="3" borderId="4" xfId="0" applyFill="1" applyBorder="1" applyAlignment="1">
      <alignment wrapText="1"/>
    </xf>
    <xf numFmtId="0" fontId="0" fillId="4" borderId="2" xfId="0" applyFill="1" applyBorder="1" applyAlignment="1">
      <alignment wrapText="1"/>
    </xf>
    <xf numFmtId="0" fontId="9" fillId="4" borderId="3" xfId="0" applyFont="1" applyFill="1" applyBorder="1" applyAlignment="1"/>
    <xf numFmtId="0" fontId="8" fillId="4" borderId="3" xfId="0" applyFont="1" applyFill="1" applyBorder="1" applyAlignment="1">
      <alignment horizontal="left" wrapText="1"/>
    </xf>
    <xf numFmtId="0" fontId="0" fillId="4" borderId="3" xfId="0" applyFill="1" applyBorder="1" applyAlignment="1">
      <alignment wrapText="1"/>
    </xf>
    <xf numFmtId="0" fontId="0" fillId="4" borderId="3" xfId="0" applyFill="1" applyBorder="1" applyAlignment="1">
      <alignment horizontal="center" wrapText="1"/>
    </xf>
    <xf numFmtId="0" fontId="0" fillId="4" borderId="4" xfId="0" applyFill="1" applyBorder="1" applyAlignment="1">
      <alignment wrapText="1"/>
    </xf>
    <xf numFmtId="176" fontId="0" fillId="0" borderId="1" xfId="0" applyNumberFormat="1" applyBorder="1" applyAlignment="1">
      <alignment horizontal="left"/>
    </xf>
    <xf numFmtId="0" fontId="16" fillId="0" borderId="1" xfId="0" applyFont="1" applyBorder="1" applyAlignment="1">
      <alignment horizontal="center"/>
    </xf>
    <xf numFmtId="0" fontId="0" fillId="0" borderId="1" xfId="0" applyBorder="1" applyAlignment="1">
      <alignment shrinkToFit="1"/>
    </xf>
    <xf numFmtId="0" fontId="15" fillId="3" borderId="2" xfId="0" applyFont="1" applyFill="1" applyBorder="1" applyAlignment="1">
      <alignment wrapText="1"/>
    </xf>
    <xf numFmtId="0" fontId="15" fillId="3" borderId="3" xfId="0" applyFont="1" applyFill="1" applyBorder="1" applyAlignment="1">
      <alignment wrapText="1"/>
    </xf>
    <xf numFmtId="0" fontId="15" fillId="3" borderId="3" xfId="0" applyFont="1" applyFill="1" applyBorder="1" applyAlignment="1">
      <alignment horizontal="center" wrapText="1"/>
    </xf>
    <xf numFmtId="0" fontId="15" fillId="3" borderId="4" xfId="0" applyFont="1" applyFill="1" applyBorder="1" applyAlignment="1">
      <alignment wrapText="1"/>
    </xf>
  </cellXfs>
  <cellStyles count="8">
    <cellStyle name="パーセント 2" xfId="5" xr:uid="{00000000-0005-0000-0000-000000000000}"/>
    <cellStyle name="標準" xfId="0" builtinId="0"/>
    <cellStyle name="標準 2" xfId="1" xr:uid="{00000000-0005-0000-0000-000002000000}"/>
    <cellStyle name="標準 3" xfId="2" xr:uid="{00000000-0005-0000-0000-000003000000}"/>
    <cellStyle name="標準 4" xfId="3" xr:uid="{00000000-0005-0000-0000-000004000000}"/>
    <cellStyle name="標準 5" xfId="4" xr:uid="{00000000-0005-0000-0000-000005000000}"/>
    <cellStyle name="標準 6" xfId="6" xr:uid="{4E3D4C6D-88DA-4B7A-ACA4-BF23AA619BF1}"/>
    <cellStyle name="標準 6 2" xfId="7" xr:uid="{0CA9CAFA-65E8-419A-8000-BB3DE9DDF643}"/>
  </cellStyles>
  <dxfs count="0"/>
  <tableStyles count="0" defaultTableStyle="TableStyleMedium9" defaultPivotStyle="PivotStyleLight16"/>
  <colors>
    <mruColors>
      <color rgb="FF0099CC"/>
      <color rgb="FFFFCCCC"/>
      <color rgb="FF00A7E2"/>
      <color rgb="FFD3DFED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62865</xdr:colOff>
      <xdr:row>2</xdr:row>
      <xdr:rowOff>59055</xdr:rowOff>
    </xdr:from>
    <xdr:to>
      <xdr:col>13</xdr:col>
      <xdr:colOff>518160</xdr:colOff>
      <xdr:row>32</xdr:row>
      <xdr:rowOff>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8E6EAE9C-02CB-7472-2520-66A958630FC4}"/>
            </a:ext>
          </a:extLst>
        </xdr:cNvPr>
        <xdr:cNvSpPr txBox="1"/>
      </xdr:nvSpPr>
      <xdr:spPr>
        <a:xfrm>
          <a:off x="6318885" y="501015"/>
          <a:ext cx="3541395" cy="497014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altLang="ja-JP" b="1"/>
            <a:t>【</a:t>
          </a:r>
          <a:r>
            <a:rPr lang="ja-JP" altLang="en-US" b="1"/>
            <a:t>フィルター機能を使ったデータの抽出方法</a:t>
          </a:r>
          <a:r>
            <a:rPr lang="en-US" altLang="ja-JP" b="1"/>
            <a:t>】</a:t>
          </a:r>
          <a:br>
            <a:rPr lang="en-US" altLang="ja-JP"/>
          </a:br>
          <a:r>
            <a:rPr lang="en-US" altLang="ja-JP"/>
            <a:t>2</a:t>
          </a:r>
          <a:r>
            <a:rPr lang="ja-JP" altLang="en-US"/>
            <a:t>行目の</a:t>
          </a:r>
          <a:r>
            <a:rPr lang="en-US" altLang="ja-JP"/>
            <a:t>A</a:t>
          </a:r>
          <a:r>
            <a:rPr lang="ja-JP" altLang="en-US"/>
            <a:t>列～</a:t>
          </a:r>
          <a:r>
            <a:rPr lang="en-US" altLang="ja-JP"/>
            <a:t>H</a:t>
          </a:r>
          <a:r>
            <a:rPr lang="ja-JP" altLang="en-US"/>
            <a:t>列に表示されている▼マーク（フィルターボタン）をクリックすると，その列に含まれる項目のリストが表示されます。抽出したい項目にチェック✓を入れ，「</a:t>
          </a:r>
          <a:r>
            <a:rPr lang="en-US" altLang="ja-JP"/>
            <a:t>OK</a:t>
          </a:r>
          <a:r>
            <a:rPr lang="ja-JP" altLang="en-US"/>
            <a:t>」ボタンをクリックしてください。</a:t>
          </a:r>
          <a:endParaRPr lang="en-US" altLang="ja-JP"/>
        </a:p>
        <a:p>
          <a:endParaRPr kumimoji="1" lang="en-US" altLang="ja-JP" sz="1100" b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ja-JP" altLang="en-US" b="1"/>
            <a:t>＜パターン</a:t>
          </a:r>
          <a:r>
            <a:rPr lang="en-US" altLang="ja-JP" b="1"/>
            <a:t>1</a:t>
          </a:r>
          <a:r>
            <a:rPr lang="ja-JP" altLang="en-US" b="1"/>
            <a:t>＞</a:t>
          </a:r>
        </a:p>
        <a:p>
          <a:r>
            <a:rPr lang="ja-JP" altLang="en-US" b="1"/>
            <a:t>特定の難易度の項目を抽出する場合</a:t>
          </a:r>
          <a:endParaRPr lang="ja-JP" altLang="en-US"/>
        </a:p>
        <a:p>
          <a:r>
            <a:rPr lang="en-US" altLang="ja-JP"/>
            <a:t>E</a:t>
          </a:r>
          <a:r>
            <a:rPr lang="ja-JP" altLang="en-US"/>
            <a:t>列のフィルターで，抽出したい難易度を選択してください。</a:t>
          </a:r>
          <a:br>
            <a:rPr lang="ja-JP" altLang="en-US"/>
          </a:br>
          <a:r>
            <a:rPr lang="en-US" altLang="ja-JP"/>
            <a:t>※</a:t>
          </a:r>
          <a:r>
            <a:rPr lang="ja-JP" altLang="en-US"/>
            <a:t>章名や節名が入力されている行では，</a:t>
          </a:r>
          <a:r>
            <a:rPr lang="en-US" altLang="ja-JP"/>
            <a:t>E</a:t>
          </a:r>
          <a:r>
            <a:rPr lang="ja-JP" altLang="en-US"/>
            <a:t>列は空白になっています。章名や節名も含めて抽出したい場合は，各列のフィルターで「空白セル」にもチェックを入れてください。</a:t>
          </a:r>
          <a:br>
            <a:rPr lang="en-US" altLang="ja-JP"/>
          </a:br>
          <a:br>
            <a:rPr lang="en-US" altLang="ja-JP"/>
          </a:br>
          <a:r>
            <a:rPr lang="ja-JP" altLang="en-US" b="1"/>
            <a:t>＜パターン</a:t>
          </a:r>
          <a:r>
            <a:rPr lang="en-US" altLang="ja-JP" b="1"/>
            <a:t>2</a:t>
          </a:r>
          <a:r>
            <a:rPr lang="ja-JP" altLang="en-US" b="1"/>
            <a:t>＞</a:t>
          </a:r>
        </a:p>
        <a:p>
          <a:r>
            <a:rPr lang="ja-JP" altLang="en-US" b="1"/>
            <a:t>特定の章（分野）を抽出する場合</a:t>
          </a:r>
          <a:endParaRPr lang="ja-JP" altLang="en-US"/>
        </a:p>
        <a:p>
          <a:r>
            <a:rPr lang="en-US" altLang="ja-JP"/>
            <a:t>G</a:t>
          </a:r>
          <a:r>
            <a:rPr lang="ja-JP" altLang="en-US"/>
            <a:t>列のフィルターで，抽出したい章番号を選択してください。</a:t>
          </a:r>
          <a:br>
            <a:rPr lang="ja-JP" altLang="en-US"/>
          </a:br>
          <a:r>
            <a:rPr lang="en-US" altLang="ja-JP"/>
            <a:t>※</a:t>
          </a:r>
          <a:r>
            <a:rPr lang="ja-JP" altLang="en-US"/>
            <a:t>章名や節名が入力されている行では，</a:t>
          </a:r>
          <a:r>
            <a:rPr lang="en-US" altLang="ja-JP"/>
            <a:t>A</a:t>
          </a:r>
          <a:r>
            <a:rPr lang="ja-JP" altLang="en-US"/>
            <a:t>列および</a:t>
          </a:r>
          <a:r>
            <a:rPr lang="en-US" altLang="ja-JP"/>
            <a:t>C</a:t>
          </a:r>
          <a:r>
            <a:rPr lang="ja-JP" altLang="en-US"/>
            <a:t>列～</a:t>
          </a:r>
          <a:r>
            <a:rPr lang="en-US" altLang="ja-JP"/>
            <a:t>F</a:t>
          </a:r>
          <a:r>
            <a:rPr lang="ja-JP" altLang="en-US"/>
            <a:t>列は空白となり，</a:t>
          </a:r>
          <a:r>
            <a:rPr lang="en-US" altLang="ja-JP"/>
            <a:t>G</a:t>
          </a:r>
          <a:r>
            <a:rPr lang="ja-JP" altLang="en-US"/>
            <a:t>列および</a:t>
          </a:r>
          <a:r>
            <a:rPr lang="en-US" altLang="ja-JP"/>
            <a:t>H</a:t>
          </a:r>
          <a:r>
            <a:rPr lang="ja-JP" altLang="en-US"/>
            <a:t>列には「</a:t>
          </a:r>
          <a:r>
            <a:rPr lang="en-US" altLang="ja-JP"/>
            <a:t>0</a:t>
          </a:r>
          <a:r>
            <a:rPr lang="ja-JP" altLang="en-US"/>
            <a:t>」や節番号が入力されています。章名や節名も含めて抽出したい場合は，各列のフィルターで「空白セル」や「</a:t>
          </a:r>
          <a:r>
            <a:rPr lang="en-US" altLang="ja-JP"/>
            <a:t>0</a:t>
          </a:r>
          <a:r>
            <a:rPr lang="ja-JP" altLang="en-US"/>
            <a:t>」，各節番号にもチェックを入れてください。</a:t>
          </a:r>
          <a:endParaRPr lang="en-US" altLang="ja-JP"/>
        </a:p>
        <a:p>
          <a:endParaRPr lang="en-US" altLang="ja-JP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→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パターン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に従って実際に抽出した例は</a:t>
          </a:r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，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「説明・活用例」シートに記載されていますので</a:t>
          </a:r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，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そちらもご参照ください。</a:t>
          </a:r>
          <a:endParaRPr lang="ja-JP" altLang="ja-JP">
            <a:effectLst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60960</xdr:colOff>
      <xdr:row>2</xdr:row>
      <xdr:rowOff>60960</xdr:rowOff>
    </xdr:from>
    <xdr:to>
      <xdr:col>13</xdr:col>
      <xdr:colOff>516255</xdr:colOff>
      <xdr:row>31</xdr:row>
      <xdr:rowOff>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F339BC07-EF01-40E1-BEA1-BA0E1602865E}"/>
            </a:ext>
          </a:extLst>
        </xdr:cNvPr>
        <xdr:cNvSpPr txBox="1"/>
      </xdr:nvSpPr>
      <xdr:spPr>
        <a:xfrm>
          <a:off x="6316980" y="502920"/>
          <a:ext cx="3541395" cy="48006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【</a:t>
          </a:r>
          <a:r>
            <a:rPr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フィルター機能を使ったデータの抽出方法</a:t>
          </a:r>
          <a:r>
            <a:rPr lang="en-US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】</a:t>
          </a:r>
          <a:b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行目の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列～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列に表示されている▼マーク（フィルターボタン）をクリックすると，その列に含まれる項目のリストが表示されます。抽出したい項目にチェック✓を入</a:t>
          </a:r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れ，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「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OK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」ボタンをクリックしてください。</a:t>
          </a:r>
          <a:endParaRPr lang="ja-JP" altLang="ja-JP">
            <a:effectLst/>
          </a:endParaRPr>
        </a:p>
        <a:p>
          <a:endParaRPr lang="ja-JP" altLang="ja-JP">
            <a:effectLst/>
          </a:endParaRPr>
        </a:p>
        <a:p>
          <a:r>
            <a:rPr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＜パターン</a:t>
          </a:r>
          <a:r>
            <a:rPr lang="en-US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＞</a:t>
          </a:r>
          <a:endParaRPr lang="ja-JP" altLang="ja-JP">
            <a:effectLst/>
          </a:endParaRPr>
        </a:p>
        <a:p>
          <a:r>
            <a:rPr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特定の難易度の項目を抽出する場合</a:t>
          </a:r>
          <a:endParaRPr lang="ja-JP" altLang="ja-JP">
            <a:effectLst/>
          </a:endParaRPr>
        </a:p>
        <a:p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列のフィルターで</a:t>
          </a:r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，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抽出したい難易度を選択してください。</a:t>
          </a:r>
          <a:b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章名や節名が入力されている行では，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列は空白になっています。章名や節名も含めて抽出したい場合は，各列のフィルターで「空白セル」にもチェックを入れてください。</a:t>
          </a:r>
          <a:b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b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＜パターン</a:t>
          </a:r>
          <a:r>
            <a:rPr lang="en-US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＞</a:t>
          </a:r>
          <a:endParaRPr lang="ja-JP" altLang="ja-JP">
            <a:effectLst/>
          </a:endParaRPr>
        </a:p>
        <a:p>
          <a:r>
            <a:rPr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特定の章（分野）を抽出する場合</a:t>
          </a:r>
          <a:endParaRPr lang="ja-JP" altLang="ja-JP">
            <a:effectLst/>
          </a:endParaRPr>
        </a:p>
        <a:p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列のフィルターで，抽出したい章番号を選択してください。</a:t>
          </a:r>
          <a:b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章名や節名が入力されている行では，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列および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列～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列は空白となり，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列および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列には「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0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」や節番号が入力されています。章名や節名も含めて抽出したい場合は，各列のフィルターで「空白セル」や「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0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」，各節番号にもチェックを入れてください。</a:t>
          </a:r>
          <a:endParaRPr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ja-JP" altLang="ja-JP">
            <a:effectLst/>
          </a:endParaRPr>
        </a:p>
        <a:p>
          <a:pPr eaLnBrk="1" fontAlgn="auto" latinLnBrk="0" hangingPunct="1"/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→パターン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に従って実際に抽出した例は，「説明・活用例」シートに記載されていますので，そちらもご参照ください。</a:t>
          </a:r>
          <a:endParaRPr lang="ja-JP" altLang="ja-JP">
            <a:effectLst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696C36-D1CA-43FE-A0A7-452AF1860D94}">
  <dimension ref="A1:I282"/>
  <sheetViews>
    <sheetView tabSelected="1" zoomScaleNormal="100" zoomScaleSheetLayoutView="90" zoomScalePageLayoutView="80" workbookViewId="0">
      <pane ySplit="2" topLeftCell="A3" activePane="bottomLeft" state="frozen"/>
      <selection pane="bottomLeft"/>
    </sheetView>
  </sheetViews>
  <sheetFormatPr defaultColWidth="9" defaultRowHeight="13.5" customHeight="1" x14ac:dyDescent="0.2"/>
  <cols>
    <col min="1" max="1" width="7.21875" style="1" bestFit="1" customWidth="1"/>
    <col min="2" max="2" width="6.6640625" style="6" customWidth="1"/>
    <col min="3" max="3" width="5.33203125" style="4" customWidth="1"/>
    <col min="4" max="4" width="42.6640625" style="1" customWidth="1"/>
    <col min="5" max="5" width="7.33203125" style="17" customWidth="1"/>
    <col min="6" max="6" width="7.33203125" style="1" customWidth="1"/>
    <col min="7" max="8" width="7.33203125" style="6" customWidth="1"/>
    <col min="9" max="16384" width="9" style="1"/>
  </cols>
  <sheetData>
    <row r="1" spans="1:8" ht="13.5" customHeight="1" x14ac:dyDescent="0.2">
      <c r="A1" s="8" t="s">
        <v>172</v>
      </c>
    </row>
    <row r="2" spans="1:8" s="6" customFormat="1" ht="21.9" customHeight="1" x14ac:dyDescent="0.2">
      <c r="A2" s="18" t="s">
        <v>0</v>
      </c>
      <c r="B2" s="18" t="s">
        <v>169</v>
      </c>
      <c r="C2" s="19" t="s">
        <v>173</v>
      </c>
      <c r="D2" s="18" t="s">
        <v>171</v>
      </c>
      <c r="E2" s="18" t="s">
        <v>1</v>
      </c>
      <c r="F2" s="18" t="s">
        <v>217</v>
      </c>
      <c r="G2" s="7" t="s">
        <v>2</v>
      </c>
      <c r="H2" s="7" t="s">
        <v>170</v>
      </c>
    </row>
    <row r="3" spans="1:8" s="2" customFormat="1" ht="13.5" customHeight="1" x14ac:dyDescent="0.2">
      <c r="A3" s="39"/>
      <c r="B3" s="24" t="s">
        <v>164</v>
      </c>
      <c r="C3" s="25"/>
      <c r="D3" s="40"/>
      <c r="E3" s="41"/>
      <c r="F3" s="42"/>
      <c r="G3" s="6">
        <v>1</v>
      </c>
      <c r="H3" s="6">
        <v>0</v>
      </c>
    </row>
    <row r="4" spans="1:8" s="3" customFormat="1" ht="13.5" customHeight="1" x14ac:dyDescent="0.2">
      <c r="A4" s="30"/>
      <c r="B4" s="31" t="s">
        <v>593</v>
      </c>
      <c r="C4" s="32"/>
      <c r="D4" s="33"/>
      <c r="E4" s="34"/>
      <c r="F4" s="35"/>
      <c r="G4" s="6">
        <v>1</v>
      </c>
      <c r="H4" s="5">
        <v>1</v>
      </c>
    </row>
    <row r="5" spans="1:8" s="3" customFormat="1" ht="13.5" customHeight="1" x14ac:dyDescent="0.2">
      <c r="A5" s="9" t="s">
        <v>50</v>
      </c>
      <c r="B5" s="36">
        <v>6</v>
      </c>
      <c r="C5" s="10">
        <v>1</v>
      </c>
      <c r="D5" s="11" t="s">
        <v>175</v>
      </c>
      <c r="E5" s="12" t="s">
        <v>196</v>
      </c>
      <c r="F5" s="12"/>
      <c r="G5" s="6">
        <v>1</v>
      </c>
      <c r="H5" s="5">
        <v>1</v>
      </c>
    </row>
    <row r="6" spans="1:8" s="3" customFormat="1" ht="13.5" customHeight="1" x14ac:dyDescent="0.2">
      <c r="A6" s="9" t="s">
        <v>50</v>
      </c>
      <c r="B6" s="36">
        <v>7</v>
      </c>
      <c r="C6" s="10">
        <v>2</v>
      </c>
      <c r="D6" s="11" t="s">
        <v>165</v>
      </c>
      <c r="E6" s="12" t="s">
        <v>196</v>
      </c>
      <c r="F6" s="12"/>
      <c r="G6" s="6">
        <v>1</v>
      </c>
      <c r="H6" s="5">
        <v>1</v>
      </c>
    </row>
    <row r="7" spans="1:8" s="3" customFormat="1" ht="13.5" customHeight="1" x14ac:dyDescent="0.2">
      <c r="A7" s="9" t="s">
        <v>50</v>
      </c>
      <c r="B7" s="36">
        <v>8</v>
      </c>
      <c r="C7" s="10">
        <v>3</v>
      </c>
      <c r="D7" s="11" t="s">
        <v>176</v>
      </c>
      <c r="E7" s="12" t="s">
        <v>196</v>
      </c>
      <c r="F7" s="12"/>
      <c r="G7" s="6">
        <v>1</v>
      </c>
      <c r="H7" s="5">
        <v>1</v>
      </c>
    </row>
    <row r="8" spans="1:8" s="3" customFormat="1" ht="13.5" customHeight="1" x14ac:dyDescent="0.2">
      <c r="A8" s="9" t="s">
        <v>50</v>
      </c>
      <c r="B8" s="36">
        <v>10</v>
      </c>
      <c r="C8" s="10">
        <v>4</v>
      </c>
      <c r="D8" s="11" t="s">
        <v>177</v>
      </c>
      <c r="E8" s="12" t="s">
        <v>197</v>
      </c>
      <c r="F8" s="12"/>
      <c r="G8" s="6">
        <v>1</v>
      </c>
      <c r="H8" s="5">
        <v>1</v>
      </c>
    </row>
    <row r="9" spans="1:8" s="3" customFormat="1" ht="13.5" customHeight="1" x14ac:dyDescent="0.2">
      <c r="A9" s="9" t="s">
        <v>50</v>
      </c>
      <c r="B9" s="36">
        <v>11</v>
      </c>
      <c r="C9" s="10">
        <v>5</v>
      </c>
      <c r="D9" s="11" t="s">
        <v>178</v>
      </c>
      <c r="E9" s="12" t="s">
        <v>196</v>
      </c>
      <c r="F9" s="12"/>
      <c r="G9" s="6">
        <v>1</v>
      </c>
      <c r="H9" s="5">
        <v>1</v>
      </c>
    </row>
    <row r="10" spans="1:8" s="3" customFormat="1" ht="13.5" customHeight="1" x14ac:dyDescent="0.2">
      <c r="A10" s="9" t="s">
        <v>50</v>
      </c>
      <c r="B10" s="36">
        <v>12</v>
      </c>
      <c r="C10" s="10">
        <v>6</v>
      </c>
      <c r="D10" s="13" t="s">
        <v>179</v>
      </c>
      <c r="E10" s="12" t="s">
        <v>197</v>
      </c>
      <c r="F10" s="12"/>
      <c r="G10" s="6">
        <v>1</v>
      </c>
      <c r="H10" s="5">
        <v>1</v>
      </c>
    </row>
    <row r="11" spans="1:8" s="3" customFormat="1" ht="13.5" customHeight="1" x14ac:dyDescent="0.2">
      <c r="A11" s="9" t="s">
        <v>50</v>
      </c>
      <c r="B11" s="36">
        <v>14</v>
      </c>
      <c r="C11" s="10">
        <v>7</v>
      </c>
      <c r="D11" s="11" t="s">
        <v>180</v>
      </c>
      <c r="E11" s="37" t="s">
        <v>198</v>
      </c>
      <c r="F11" s="12"/>
      <c r="G11" s="6">
        <v>1</v>
      </c>
      <c r="H11" s="5">
        <v>1</v>
      </c>
    </row>
    <row r="12" spans="1:8" s="3" customFormat="1" ht="13.5" customHeight="1" x14ac:dyDescent="0.2">
      <c r="A12" s="30"/>
      <c r="B12" s="31" t="s">
        <v>195</v>
      </c>
      <c r="C12" s="32"/>
      <c r="D12" s="33"/>
      <c r="E12" s="34"/>
      <c r="F12" s="35"/>
      <c r="G12" s="6">
        <v>1</v>
      </c>
      <c r="H12" s="5">
        <v>2</v>
      </c>
    </row>
    <row r="13" spans="1:8" s="3" customFormat="1" ht="13.5" customHeight="1" x14ac:dyDescent="0.2">
      <c r="A13" s="9" t="s">
        <v>50</v>
      </c>
      <c r="B13" s="36">
        <v>15</v>
      </c>
      <c r="C13" s="10">
        <v>8</v>
      </c>
      <c r="D13" s="11" t="s">
        <v>181</v>
      </c>
      <c r="E13" s="12" t="s">
        <v>196</v>
      </c>
      <c r="F13" s="12"/>
      <c r="G13" s="6">
        <v>1</v>
      </c>
      <c r="H13" s="5">
        <v>2</v>
      </c>
    </row>
    <row r="14" spans="1:8" s="3" customFormat="1" ht="13.5" customHeight="1" x14ac:dyDescent="0.2">
      <c r="A14" s="9" t="s">
        <v>50</v>
      </c>
      <c r="B14" s="36">
        <v>16</v>
      </c>
      <c r="C14" s="10">
        <v>9</v>
      </c>
      <c r="D14" s="13" t="s">
        <v>182</v>
      </c>
      <c r="E14" s="12" t="s">
        <v>197</v>
      </c>
      <c r="F14" s="12"/>
      <c r="G14" s="6">
        <v>1</v>
      </c>
      <c r="H14" s="5">
        <v>2</v>
      </c>
    </row>
    <row r="15" spans="1:8" s="3" customFormat="1" ht="13.5" customHeight="1" x14ac:dyDescent="0.2">
      <c r="A15" s="9" t="s">
        <v>50</v>
      </c>
      <c r="B15" s="36">
        <v>17</v>
      </c>
      <c r="C15" s="10">
        <v>10</v>
      </c>
      <c r="D15" s="13" t="s">
        <v>183</v>
      </c>
      <c r="E15" s="12" t="s">
        <v>197</v>
      </c>
      <c r="F15" s="12"/>
      <c r="G15" s="6">
        <v>1</v>
      </c>
      <c r="H15" s="5">
        <v>2</v>
      </c>
    </row>
    <row r="16" spans="1:8" s="3" customFormat="1" ht="13.5" customHeight="1" x14ac:dyDescent="0.2">
      <c r="A16" s="9" t="s">
        <v>50</v>
      </c>
      <c r="B16" s="36">
        <v>18</v>
      </c>
      <c r="C16" s="10">
        <v>11</v>
      </c>
      <c r="D16" s="11" t="s">
        <v>184</v>
      </c>
      <c r="E16" s="12" t="s">
        <v>197</v>
      </c>
      <c r="F16" s="12"/>
      <c r="G16" s="6">
        <v>1</v>
      </c>
      <c r="H16" s="5">
        <v>2</v>
      </c>
    </row>
    <row r="17" spans="1:8" s="3" customFormat="1" ht="13.5" customHeight="1" x14ac:dyDescent="0.2">
      <c r="A17" s="9" t="s">
        <v>50</v>
      </c>
      <c r="B17" s="36">
        <v>19</v>
      </c>
      <c r="C17" s="10">
        <v>12</v>
      </c>
      <c r="D17" s="11" t="s">
        <v>185</v>
      </c>
      <c r="E17" s="37" t="s">
        <v>198</v>
      </c>
      <c r="F17" s="12"/>
      <c r="G17" s="6">
        <v>1</v>
      </c>
      <c r="H17" s="5">
        <v>2</v>
      </c>
    </row>
    <row r="18" spans="1:8" s="3" customFormat="1" ht="13.5" customHeight="1" x14ac:dyDescent="0.2">
      <c r="A18" s="9" t="s">
        <v>50</v>
      </c>
      <c r="B18" s="36">
        <v>20</v>
      </c>
      <c r="C18" s="10">
        <v>13</v>
      </c>
      <c r="D18" s="11" t="s">
        <v>166</v>
      </c>
      <c r="E18" s="37" t="s">
        <v>198</v>
      </c>
      <c r="F18" s="12"/>
      <c r="G18" s="6">
        <v>1</v>
      </c>
      <c r="H18" s="5">
        <v>2</v>
      </c>
    </row>
    <row r="19" spans="1:8" s="3" customFormat="1" ht="13.5" customHeight="1" x14ac:dyDescent="0.2">
      <c r="A19" s="9" t="s">
        <v>50</v>
      </c>
      <c r="B19" s="36">
        <v>21</v>
      </c>
      <c r="C19" s="10">
        <v>14</v>
      </c>
      <c r="D19" s="11" t="s">
        <v>186</v>
      </c>
      <c r="E19" s="37" t="s">
        <v>198</v>
      </c>
      <c r="F19" s="12"/>
      <c r="G19" s="6">
        <v>1</v>
      </c>
      <c r="H19" s="5">
        <v>2</v>
      </c>
    </row>
    <row r="20" spans="1:8" s="3" customFormat="1" ht="13.5" customHeight="1" x14ac:dyDescent="0.2">
      <c r="A20" s="30"/>
      <c r="B20" s="31" t="s">
        <v>194</v>
      </c>
      <c r="C20" s="32"/>
      <c r="D20" s="33"/>
      <c r="E20" s="34"/>
      <c r="F20" s="35"/>
      <c r="G20" s="6">
        <v>1</v>
      </c>
      <c r="H20" s="5">
        <v>3</v>
      </c>
    </row>
    <row r="21" spans="1:8" s="3" customFormat="1" ht="13.5" customHeight="1" x14ac:dyDescent="0.2">
      <c r="A21" s="9" t="s">
        <v>50</v>
      </c>
      <c r="B21" s="36">
        <v>22</v>
      </c>
      <c r="C21" s="10">
        <v>15</v>
      </c>
      <c r="D21" s="11" t="s">
        <v>188</v>
      </c>
      <c r="E21" s="12" t="s">
        <v>196</v>
      </c>
      <c r="F21" s="12"/>
      <c r="G21" s="6">
        <v>1</v>
      </c>
      <c r="H21" s="5">
        <v>3</v>
      </c>
    </row>
    <row r="22" spans="1:8" s="3" customFormat="1" ht="13.5" customHeight="1" x14ac:dyDescent="0.2">
      <c r="A22" s="9" t="s">
        <v>50</v>
      </c>
      <c r="B22" s="36">
        <v>23</v>
      </c>
      <c r="C22" s="10">
        <v>16</v>
      </c>
      <c r="D22" s="13" t="s">
        <v>187</v>
      </c>
      <c r="E22" s="12" t="s">
        <v>196</v>
      </c>
      <c r="F22" s="12"/>
      <c r="G22" s="6">
        <v>1</v>
      </c>
      <c r="H22" s="5">
        <v>3</v>
      </c>
    </row>
    <row r="23" spans="1:8" s="3" customFormat="1" ht="13.5" customHeight="1" x14ac:dyDescent="0.2">
      <c r="A23" s="9" t="s">
        <v>50</v>
      </c>
      <c r="B23" s="36">
        <v>24</v>
      </c>
      <c r="C23" s="10">
        <v>17</v>
      </c>
      <c r="D23" s="11" t="s">
        <v>189</v>
      </c>
      <c r="E23" s="12" t="s">
        <v>197</v>
      </c>
      <c r="F23" s="12"/>
      <c r="G23" s="6">
        <v>1</v>
      </c>
      <c r="H23" s="5">
        <v>3</v>
      </c>
    </row>
    <row r="24" spans="1:8" s="3" customFormat="1" ht="13.5" customHeight="1" x14ac:dyDescent="0.2">
      <c r="A24" s="9" t="s">
        <v>50</v>
      </c>
      <c r="B24" s="36">
        <v>25</v>
      </c>
      <c r="C24" s="10">
        <v>18</v>
      </c>
      <c r="D24" s="11" t="s">
        <v>190</v>
      </c>
      <c r="E24" s="12" t="s">
        <v>197</v>
      </c>
      <c r="F24" s="12"/>
      <c r="G24" s="6">
        <v>1</v>
      </c>
      <c r="H24" s="5">
        <v>3</v>
      </c>
    </row>
    <row r="25" spans="1:8" s="3" customFormat="1" ht="13.5" customHeight="1" x14ac:dyDescent="0.2">
      <c r="A25" s="9" t="s">
        <v>50</v>
      </c>
      <c r="B25" s="36">
        <v>26</v>
      </c>
      <c r="C25" s="10">
        <v>19</v>
      </c>
      <c r="D25" s="11" t="s">
        <v>191</v>
      </c>
      <c r="E25" s="37" t="s">
        <v>198</v>
      </c>
      <c r="F25" s="12"/>
      <c r="G25" s="6">
        <v>1</v>
      </c>
      <c r="H25" s="5">
        <v>3</v>
      </c>
    </row>
    <row r="26" spans="1:8" s="3" customFormat="1" ht="13.5" customHeight="1" x14ac:dyDescent="0.2">
      <c r="A26" s="9" t="s">
        <v>50</v>
      </c>
      <c r="B26" s="36">
        <v>27</v>
      </c>
      <c r="C26" s="10">
        <v>20</v>
      </c>
      <c r="D26" s="11" t="s">
        <v>192</v>
      </c>
      <c r="E26" s="12" t="s">
        <v>197</v>
      </c>
      <c r="F26" s="12"/>
      <c r="G26" s="6">
        <v>1</v>
      </c>
      <c r="H26" s="5">
        <v>3</v>
      </c>
    </row>
    <row r="27" spans="1:8" s="3" customFormat="1" ht="13.5" customHeight="1" x14ac:dyDescent="0.2">
      <c r="A27" s="9" t="s">
        <v>50</v>
      </c>
      <c r="B27" s="36">
        <v>28</v>
      </c>
      <c r="C27" s="10">
        <v>21</v>
      </c>
      <c r="D27" s="11" t="s">
        <v>193</v>
      </c>
      <c r="E27" s="12" t="s">
        <v>197</v>
      </c>
      <c r="F27" s="12"/>
      <c r="G27" s="6">
        <v>1</v>
      </c>
      <c r="H27" s="5">
        <v>3</v>
      </c>
    </row>
    <row r="28" spans="1:8" s="3" customFormat="1" ht="13.5" customHeight="1" x14ac:dyDescent="0.2">
      <c r="A28" s="9" t="s">
        <v>50</v>
      </c>
      <c r="B28" s="36">
        <v>30</v>
      </c>
      <c r="C28" s="10">
        <v>22</v>
      </c>
      <c r="D28" s="11" t="s">
        <v>219</v>
      </c>
      <c r="E28" s="37" t="s">
        <v>198</v>
      </c>
      <c r="F28" s="12"/>
      <c r="G28" s="6">
        <v>1</v>
      </c>
      <c r="H28" s="5">
        <v>3</v>
      </c>
    </row>
    <row r="29" spans="1:8" s="2" customFormat="1" ht="13.5" customHeight="1" x14ac:dyDescent="0.2">
      <c r="A29" s="26"/>
      <c r="B29" s="24" t="s">
        <v>167</v>
      </c>
      <c r="C29" s="25"/>
      <c r="D29" s="27"/>
      <c r="E29" s="28"/>
      <c r="F29" s="29"/>
      <c r="G29" s="6">
        <v>2</v>
      </c>
      <c r="H29" s="6">
        <v>0</v>
      </c>
    </row>
    <row r="30" spans="1:8" s="3" customFormat="1" ht="13.5" customHeight="1" x14ac:dyDescent="0.2">
      <c r="A30" s="9" t="s">
        <v>50</v>
      </c>
      <c r="B30" s="36">
        <v>32</v>
      </c>
      <c r="C30" s="10">
        <v>23</v>
      </c>
      <c r="D30" s="14" t="s">
        <v>218</v>
      </c>
      <c r="E30" s="12" t="s">
        <v>196</v>
      </c>
      <c r="F30" s="12"/>
      <c r="G30" s="6">
        <v>2</v>
      </c>
      <c r="H30" s="5">
        <v>1</v>
      </c>
    </row>
    <row r="31" spans="1:8" s="3" customFormat="1" ht="13.5" customHeight="1" x14ac:dyDescent="0.2">
      <c r="A31" s="9" t="s">
        <v>50</v>
      </c>
      <c r="B31" s="36">
        <v>34</v>
      </c>
      <c r="C31" s="10">
        <v>24</v>
      </c>
      <c r="D31" s="14" t="s">
        <v>220</v>
      </c>
      <c r="E31" s="12" t="s">
        <v>196</v>
      </c>
      <c r="F31" s="12"/>
      <c r="G31" s="6">
        <v>2</v>
      </c>
      <c r="H31" s="5">
        <v>1</v>
      </c>
    </row>
    <row r="32" spans="1:8" s="3" customFormat="1" ht="13.5" customHeight="1" x14ac:dyDescent="0.2">
      <c r="A32" s="9" t="s">
        <v>50</v>
      </c>
      <c r="B32" s="36">
        <v>35</v>
      </c>
      <c r="C32" s="10">
        <v>25</v>
      </c>
      <c r="D32" s="14" t="s">
        <v>221</v>
      </c>
      <c r="E32" s="12" t="s">
        <v>196</v>
      </c>
      <c r="F32" s="12"/>
      <c r="G32" s="6">
        <v>2</v>
      </c>
      <c r="H32" s="5">
        <v>1</v>
      </c>
    </row>
    <row r="33" spans="1:8" s="3" customFormat="1" ht="13.5" customHeight="1" x14ac:dyDescent="0.2">
      <c r="A33" s="9" t="s">
        <v>50</v>
      </c>
      <c r="B33" s="36">
        <v>36</v>
      </c>
      <c r="C33" s="10">
        <v>26</v>
      </c>
      <c r="D33" s="14" t="s">
        <v>272</v>
      </c>
      <c r="E33" s="12" t="s">
        <v>197</v>
      </c>
      <c r="F33" s="12"/>
      <c r="G33" s="6">
        <v>2</v>
      </c>
      <c r="H33" s="5">
        <v>1</v>
      </c>
    </row>
    <row r="34" spans="1:8" s="3" customFormat="1" ht="13.5" customHeight="1" x14ac:dyDescent="0.2">
      <c r="A34" s="9" t="s">
        <v>50</v>
      </c>
      <c r="B34" s="36">
        <v>38</v>
      </c>
      <c r="C34" s="10">
        <v>27</v>
      </c>
      <c r="D34" s="14" t="s">
        <v>222</v>
      </c>
      <c r="E34" s="12" t="s">
        <v>196</v>
      </c>
      <c r="F34" s="12"/>
      <c r="G34" s="6">
        <v>2</v>
      </c>
      <c r="H34" s="5">
        <v>1</v>
      </c>
    </row>
    <row r="35" spans="1:8" s="3" customFormat="1" ht="13.5" customHeight="1" x14ac:dyDescent="0.2">
      <c r="A35" s="9" t="s">
        <v>50</v>
      </c>
      <c r="B35" s="36">
        <v>39</v>
      </c>
      <c r="C35" s="10">
        <v>28</v>
      </c>
      <c r="D35" s="14" t="s">
        <v>223</v>
      </c>
      <c r="E35" s="12" t="s">
        <v>197</v>
      </c>
      <c r="F35" s="12"/>
      <c r="G35" s="6">
        <v>2</v>
      </c>
      <c r="H35" s="5">
        <v>1</v>
      </c>
    </row>
    <row r="36" spans="1:8" s="3" customFormat="1" ht="13.5" customHeight="1" x14ac:dyDescent="0.2">
      <c r="A36" s="9" t="s">
        <v>50</v>
      </c>
      <c r="B36" s="36">
        <v>40</v>
      </c>
      <c r="C36" s="10">
        <v>29</v>
      </c>
      <c r="D36" s="14" t="s">
        <v>224</v>
      </c>
      <c r="E36" s="37" t="s">
        <v>198</v>
      </c>
      <c r="F36" s="12"/>
      <c r="G36" s="6">
        <v>2</v>
      </c>
      <c r="H36" s="5">
        <v>1</v>
      </c>
    </row>
    <row r="37" spans="1:8" s="2" customFormat="1" ht="13.5" customHeight="1" x14ac:dyDescent="0.2">
      <c r="A37" s="26"/>
      <c r="B37" s="24" t="s">
        <v>199</v>
      </c>
      <c r="C37" s="25"/>
      <c r="D37" s="27"/>
      <c r="E37" s="28"/>
      <c r="F37" s="29"/>
      <c r="G37" s="6">
        <v>3</v>
      </c>
      <c r="H37" s="6">
        <v>0</v>
      </c>
    </row>
    <row r="38" spans="1:8" s="2" customFormat="1" ht="13.5" customHeight="1" x14ac:dyDescent="0.2">
      <c r="A38" s="30"/>
      <c r="B38" s="31" t="s">
        <v>200</v>
      </c>
      <c r="C38" s="32"/>
      <c r="D38" s="33"/>
      <c r="E38" s="34"/>
      <c r="F38" s="35"/>
      <c r="G38" s="6">
        <v>3</v>
      </c>
      <c r="H38" s="5">
        <v>1</v>
      </c>
    </row>
    <row r="39" spans="1:8" s="3" customFormat="1" ht="13.5" customHeight="1" x14ac:dyDescent="0.2">
      <c r="A39" s="9" t="s">
        <v>50</v>
      </c>
      <c r="B39" s="36">
        <v>42</v>
      </c>
      <c r="C39" s="10">
        <v>30</v>
      </c>
      <c r="D39" s="14" t="s">
        <v>225</v>
      </c>
      <c r="E39" s="12" t="s">
        <v>196</v>
      </c>
      <c r="F39" s="12"/>
      <c r="G39" s="6">
        <v>3</v>
      </c>
      <c r="H39" s="5">
        <v>1</v>
      </c>
    </row>
    <row r="40" spans="1:8" s="3" customFormat="1" ht="13.5" customHeight="1" x14ac:dyDescent="0.2">
      <c r="A40" s="9" t="s">
        <v>50</v>
      </c>
      <c r="B40" s="36">
        <v>43</v>
      </c>
      <c r="C40" s="10">
        <v>31</v>
      </c>
      <c r="D40" s="14" t="s">
        <v>354</v>
      </c>
      <c r="E40" s="12" t="s">
        <v>196</v>
      </c>
      <c r="F40" s="12"/>
      <c r="G40" s="6">
        <v>3</v>
      </c>
      <c r="H40" s="5">
        <v>1</v>
      </c>
    </row>
    <row r="41" spans="1:8" s="3" customFormat="1" ht="13.5" customHeight="1" x14ac:dyDescent="0.2">
      <c r="A41" s="9" t="s">
        <v>50</v>
      </c>
      <c r="B41" s="36">
        <v>44</v>
      </c>
      <c r="C41" s="10">
        <v>32</v>
      </c>
      <c r="D41" s="14" t="s">
        <v>356</v>
      </c>
      <c r="E41" s="12" t="s">
        <v>196</v>
      </c>
      <c r="F41" s="12"/>
      <c r="G41" s="6">
        <v>3</v>
      </c>
      <c r="H41" s="5">
        <v>1</v>
      </c>
    </row>
    <row r="42" spans="1:8" s="3" customFormat="1" ht="13.5" customHeight="1" x14ac:dyDescent="0.2">
      <c r="A42" s="9" t="s">
        <v>50</v>
      </c>
      <c r="B42" s="36">
        <v>46</v>
      </c>
      <c r="C42" s="10">
        <v>33</v>
      </c>
      <c r="D42" s="14" t="s">
        <v>273</v>
      </c>
      <c r="E42" s="12" t="s">
        <v>196</v>
      </c>
      <c r="F42" s="12"/>
      <c r="G42" s="6">
        <v>3</v>
      </c>
      <c r="H42" s="5">
        <v>1</v>
      </c>
    </row>
    <row r="43" spans="1:8" s="3" customFormat="1" ht="13.5" customHeight="1" x14ac:dyDescent="0.2">
      <c r="A43" s="9" t="s">
        <v>50</v>
      </c>
      <c r="B43" s="36">
        <v>47</v>
      </c>
      <c r="C43" s="10">
        <v>34</v>
      </c>
      <c r="D43" s="14" t="s">
        <v>274</v>
      </c>
      <c r="E43" s="12" t="s">
        <v>196</v>
      </c>
      <c r="F43" s="12"/>
      <c r="G43" s="6">
        <v>3</v>
      </c>
      <c r="H43" s="5">
        <v>1</v>
      </c>
    </row>
    <row r="44" spans="1:8" s="3" customFormat="1" ht="13.5" customHeight="1" x14ac:dyDescent="0.2">
      <c r="A44" s="9" t="s">
        <v>50</v>
      </c>
      <c r="B44" s="36">
        <v>48</v>
      </c>
      <c r="C44" s="10">
        <v>35</v>
      </c>
      <c r="D44" s="14" t="s">
        <v>226</v>
      </c>
      <c r="E44" s="12" t="s">
        <v>197</v>
      </c>
      <c r="F44" s="12"/>
      <c r="G44" s="6">
        <v>3</v>
      </c>
      <c r="H44" s="5">
        <v>1</v>
      </c>
    </row>
    <row r="45" spans="1:8" s="2" customFormat="1" ht="13.5" customHeight="1" x14ac:dyDescent="0.2">
      <c r="A45" s="30"/>
      <c r="B45" s="31" t="s">
        <v>201</v>
      </c>
      <c r="C45" s="32"/>
      <c r="D45" s="33"/>
      <c r="E45" s="34"/>
      <c r="F45" s="35"/>
      <c r="G45" s="6">
        <v>3</v>
      </c>
      <c r="H45" s="5">
        <v>2</v>
      </c>
    </row>
    <row r="46" spans="1:8" s="3" customFormat="1" ht="13.5" customHeight="1" x14ac:dyDescent="0.2">
      <c r="A46" s="9" t="s">
        <v>50</v>
      </c>
      <c r="B46" s="36">
        <v>49</v>
      </c>
      <c r="C46" s="10">
        <v>36</v>
      </c>
      <c r="D46" s="14" t="s">
        <v>275</v>
      </c>
      <c r="E46" s="12" t="s">
        <v>196</v>
      </c>
      <c r="F46" s="12"/>
      <c r="G46" s="6">
        <v>3</v>
      </c>
      <c r="H46" s="5">
        <v>2</v>
      </c>
    </row>
    <row r="47" spans="1:8" s="3" customFormat="1" ht="13.5" customHeight="1" x14ac:dyDescent="0.2">
      <c r="A47" s="9" t="s">
        <v>50</v>
      </c>
      <c r="B47" s="36">
        <v>50</v>
      </c>
      <c r="C47" s="10">
        <v>37</v>
      </c>
      <c r="D47" s="14" t="s">
        <v>276</v>
      </c>
      <c r="E47" s="12" t="s">
        <v>196</v>
      </c>
      <c r="F47" s="12"/>
      <c r="G47" s="6">
        <v>3</v>
      </c>
      <c r="H47" s="5">
        <v>2</v>
      </c>
    </row>
    <row r="48" spans="1:8" s="3" customFormat="1" ht="13.5" customHeight="1" x14ac:dyDescent="0.2">
      <c r="A48" s="9" t="s">
        <v>50</v>
      </c>
      <c r="B48" s="36">
        <v>51</v>
      </c>
      <c r="C48" s="10">
        <v>38</v>
      </c>
      <c r="D48" s="14" t="s">
        <v>579</v>
      </c>
      <c r="E48" s="12" t="s">
        <v>197</v>
      </c>
      <c r="F48" s="12"/>
      <c r="G48" s="6">
        <v>3</v>
      </c>
      <c r="H48" s="5">
        <v>2</v>
      </c>
    </row>
    <row r="49" spans="1:8" s="3" customFormat="1" ht="13.5" customHeight="1" x14ac:dyDescent="0.2">
      <c r="A49" s="9" t="s">
        <v>50</v>
      </c>
      <c r="B49" s="36">
        <v>52</v>
      </c>
      <c r="C49" s="10">
        <v>39</v>
      </c>
      <c r="D49" s="14" t="s">
        <v>277</v>
      </c>
      <c r="E49" s="12" t="s">
        <v>197</v>
      </c>
      <c r="F49" s="12"/>
      <c r="G49" s="6">
        <v>3</v>
      </c>
      <c r="H49" s="5">
        <v>2</v>
      </c>
    </row>
    <row r="50" spans="1:8" s="3" customFormat="1" ht="13.5" customHeight="1" x14ac:dyDescent="0.2">
      <c r="A50" s="9" t="s">
        <v>50</v>
      </c>
      <c r="B50" s="36">
        <v>54</v>
      </c>
      <c r="C50" s="10">
        <v>40</v>
      </c>
      <c r="D50" s="14" t="s">
        <v>278</v>
      </c>
      <c r="E50" s="37" t="s">
        <v>198</v>
      </c>
      <c r="F50" s="12"/>
      <c r="G50" s="6">
        <v>3</v>
      </c>
      <c r="H50" s="5">
        <v>2</v>
      </c>
    </row>
    <row r="51" spans="1:8" s="3" customFormat="1" ht="13.5" customHeight="1" x14ac:dyDescent="0.2">
      <c r="A51" s="9" t="s">
        <v>50</v>
      </c>
      <c r="B51" s="36">
        <v>56</v>
      </c>
      <c r="C51" s="10">
        <v>41</v>
      </c>
      <c r="D51" s="14" t="s">
        <v>279</v>
      </c>
      <c r="E51" s="37" t="s">
        <v>198</v>
      </c>
      <c r="F51" s="12"/>
      <c r="G51" s="6">
        <v>3</v>
      </c>
      <c r="H51" s="5">
        <v>2</v>
      </c>
    </row>
    <row r="52" spans="1:8" s="3" customFormat="1" ht="13.5" customHeight="1" x14ac:dyDescent="0.2">
      <c r="A52" s="9" t="s">
        <v>50</v>
      </c>
      <c r="B52" s="36">
        <v>57</v>
      </c>
      <c r="C52" s="10">
        <v>42</v>
      </c>
      <c r="D52" s="14" t="s">
        <v>280</v>
      </c>
      <c r="E52" s="37" t="s">
        <v>198</v>
      </c>
      <c r="F52" s="12"/>
      <c r="G52" s="6">
        <v>3</v>
      </c>
      <c r="H52" s="5">
        <v>2</v>
      </c>
    </row>
    <row r="53" spans="1:8" s="3" customFormat="1" ht="13.5" customHeight="1" x14ac:dyDescent="0.2">
      <c r="A53" s="9" t="s">
        <v>50</v>
      </c>
      <c r="B53" s="36">
        <v>58</v>
      </c>
      <c r="C53" s="10">
        <v>43</v>
      </c>
      <c r="D53" s="14" t="s">
        <v>281</v>
      </c>
      <c r="E53" s="37" t="s">
        <v>198</v>
      </c>
      <c r="F53" s="12"/>
      <c r="G53" s="6">
        <v>3</v>
      </c>
      <c r="H53" s="5">
        <v>2</v>
      </c>
    </row>
    <row r="54" spans="1:8" s="3" customFormat="1" ht="13.5" customHeight="1" x14ac:dyDescent="0.2">
      <c r="A54" s="9" t="s">
        <v>50</v>
      </c>
      <c r="B54" s="36">
        <v>60</v>
      </c>
      <c r="C54" s="10">
        <v>44</v>
      </c>
      <c r="D54" s="14" t="s">
        <v>231</v>
      </c>
      <c r="E54" s="12" t="s">
        <v>196</v>
      </c>
      <c r="F54" s="12"/>
      <c r="G54" s="6">
        <v>3</v>
      </c>
      <c r="H54" s="5">
        <v>2</v>
      </c>
    </row>
    <row r="55" spans="1:8" s="3" customFormat="1" ht="13.5" customHeight="1" x14ac:dyDescent="0.2">
      <c r="A55" s="9" t="s">
        <v>50</v>
      </c>
      <c r="B55" s="36">
        <v>62</v>
      </c>
      <c r="C55" s="10">
        <v>45</v>
      </c>
      <c r="D55" s="14" t="s">
        <v>227</v>
      </c>
      <c r="E55" s="12" t="s">
        <v>197</v>
      </c>
      <c r="F55" s="12"/>
      <c r="G55" s="6">
        <v>3</v>
      </c>
      <c r="H55" s="5">
        <v>2</v>
      </c>
    </row>
    <row r="56" spans="1:8" s="2" customFormat="1" ht="13.5" customHeight="1" x14ac:dyDescent="0.2">
      <c r="A56" s="30"/>
      <c r="B56" s="31" t="s">
        <v>202</v>
      </c>
      <c r="C56" s="32"/>
      <c r="D56" s="33"/>
      <c r="E56" s="34"/>
      <c r="F56" s="35"/>
      <c r="G56" s="6">
        <v>3</v>
      </c>
      <c r="H56" s="5">
        <v>3</v>
      </c>
    </row>
    <row r="57" spans="1:8" s="3" customFormat="1" ht="13.5" customHeight="1" x14ac:dyDescent="0.2">
      <c r="A57" s="9" t="s">
        <v>50</v>
      </c>
      <c r="B57" s="36">
        <v>63</v>
      </c>
      <c r="C57" s="10">
        <v>46</v>
      </c>
      <c r="D57" s="14" t="s">
        <v>229</v>
      </c>
      <c r="E57" s="12" t="s">
        <v>196</v>
      </c>
      <c r="F57" s="12"/>
      <c r="G57" s="6">
        <v>3</v>
      </c>
      <c r="H57" s="5">
        <v>3</v>
      </c>
    </row>
    <row r="58" spans="1:8" s="3" customFormat="1" ht="13.5" customHeight="1" x14ac:dyDescent="0.2">
      <c r="A58" s="9" t="s">
        <v>50</v>
      </c>
      <c r="B58" s="36">
        <v>64</v>
      </c>
      <c r="C58" s="10">
        <v>47</v>
      </c>
      <c r="D58" s="14" t="s">
        <v>228</v>
      </c>
      <c r="E58" s="12" t="s">
        <v>196</v>
      </c>
      <c r="F58" s="12"/>
      <c r="G58" s="6">
        <v>3</v>
      </c>
      <c r="H58" s="5">
        <v>3</v>
      </c>
    </row>
    <row r="59" spans="1:8" s="3" customFormat="1" ht="13.5" customHeight="1" x14ac:dyDescent="0.2">
      <c r="A59" s="9" t="s">
        <v>50</v>
      </c>
      <c r="B59" s="36">
        <v>66</v>
      </c>
      <c r="C59" s="10">
        <v>48</v>
      </c>
      <c r="D59" s="14" t="s">
        <v>282</v>
      </c>
      <c r="E59" s="12" t="s">
        <v>197</v>
      </c>
      <c r="F59" s="12"/>
      <c r="G59" s="6">
        <v>3</v>
      </c>
      <c r="H59" s="5">
        <v>3</v>
      </c>
    </row>
    <row r="60" spans="1:8" s="3" customFormat="1" ht="13.5" customHeight="1" x14ac:dyDescent="0.2">
      <c r="A60" s="9" t="s">
        <v>50</v>
      </c>
      <c r="B60" s="36">
        <v>67</v>
      </c>
      <c r="C60" s="10">
        <v>49</v>
      </c>
      <c r="D60" s="14" t="s">
        <v>357</v>
      </c>
      <c r="E60" s="37" t="s">
        <v>198</v>
      </c>
      <c r="F60" s="12"/>
      <c r="G60" s="6">
        <v>3</v>
      </c>
      <c r="H60" s="5">
        <v>3</v>
      </c>
    </row>
    <row r="61" spans="1:8" s="3" customFormat="1" ht="13.5" customHeight="1" x14ac:dyDescent="0.2">
      <c r="A61" s="9" t="s">
        <v>50</v>
      </c>
      <c r="B61" s="36">
        <v>68</v>
      </c>
      <c r="C61" s="10">
        <v>50</v>
      </c>
      <c r="D61" s="14" t="s">
        <v>230</v>
      </c>
      <c r="E61" s="12" t="s">
        <v>197</v>
      </c>
      <c r="F61" s="12"/>
      <c r="G61" s="6">
        <v>3</v>
      </c>
      <c r="H61" s="5">
        <v>3</v>
      </c>
    </row>
    <row r="62" spans="1:8" s="3" customFormat="1" ht="13.5" customHeight="1" x14ac:dyDescent="0.2">
      <c r="A62" s="9" t="s">
        <v>50</v>
      </c>
      <c r="B62" s="36">
        <v>69</v>
      </c>
      <c r="C62" s="10">
        <v>51</v>
      </c>
      <c r="D62" s="14" t="s">
        <v>232</v>
      </c>
      <c r="E62" s="37" t="s">
        <v>198</v>
      </c>
      <c r="F62" s="12"/>
      <c r="G62" s="6">
        <v>3</v>
      </c>
      <c r="H62" s="5">
        <v>3</v>
      </c>
    </row>
    <row r="63" spans="1:8" s="3" customFormat="1" ht="13.5" customHeight="1" x14ac:dyDescent="0.2">
      <c r="A63" s="9" t="s">
        <v>50</v>
      </c>
      <c r="B63" s="36">
        <v>70</v>
      </c>
      <c r="C63" s="10">
        <v>52</v>
      </c>
      <c r="D63" s="14" t="s">
        <v>283</v>
      </c>
      <c r="E63" s="12" t="s">
        <v>197</v>
      </c>
      <c r="F63" s="12"/>
      <c r="G63" s="6">
        <v>3</v>
      </c>
      <c r="H63" s="5">
        <v>3</v>
      </c>
    </row>
    <row r="64" spans="1:8" s="3" customFormat="1" ht="13.5" customHeight="1" x14ac:dyDescent="0.2">
      <c r="A64" s="9" t="s">
        <v>50</v>
      </c>
      <c r="B64" s="36">
        <v>72</v>
      </c>
      <c r="C64" s="10">
        <v>53</v>
      </c>
      <c r="D64" s="14" t="s">
        <v>285</v>
      </c>
      <c r="E64" s="37" t="s">
        <v>198</v>
      </c>
      <c r="F64" s="12"/>
      <c r="G64" s="6">
        <v>3</v>
      </c>
      <c r="H64" s="5">
        <v>3</v>
      </c>
    </row>
    <row r="65" spans="1:8" s="3" customFormat="1" ht="13.5" customHeight="1" x14ac:dyDescent="0.2">
      <c r="A65" s="9" t="s">
        <v>50</v>
      </c>
      <c r="B65" s="36">
        <v>74</v>
      </c>
      <c r="C65" s="10">
        <v>54</v>
      </c>
      <c r="D65" s="14" t="s">
        <v>284</v>
      </c>
      <c r="E65" s="12" t="s">
        <v>197</v>
      </c>
      <c r="F65" s="12"/>
      <c r="G65" s="6">
        <v>3</v>
      </c>
      <c r="H65" s="5">
        <v>3</v>
      </c>
    </row>
    <row r="66" spans="1:8" s="2" customFormat="1" ht="13.5" customHeight="1" x14ac:dyDescent="0.2">
      <c r="A66" s="9" t="s">
        <v>50</v>
      </c>
      <c r="B66" s="36">
        <v>75</v>
      </c>
      <c r="C66" s="10">
        <v>55</v>
      </c>
      <c r="D66" s="14" t="s">
        <v>233</v>
      </c>
      <c r="E66" s="37" t="s">
        <v>198</v>
      </c>
      <c r="F66" s="12"/>
      <c r="G66" s="6">
        <v>3</v>
      </c>
      <c r="H66" s="5">
        <v>3</v>
      </c>
    </row>
    <row r="67" spans="1:8" s="3" customFormat="1" ht="13.5" customHeight="1" x14ac:dyDescent="0.2">
      <c r="A67" s="9" t="s">
        <v>50</v>
      </c>
      <c r="B67" s="36">
        <v>76</v>
      </c>
      <c r="C67" s="10">
        <v>56</v>
      </c>
      <c r="D67" s="14" t="s">
        <v>234</v>
      </c>
      <c r="E67" s="37" t="s">
        <v>198</v>
      </c>
      <c r="F67" s="12"/>
      <c r="G67" s="6">
        <v>3</v>
      </c>
      <c r="H67" s="5">
        <v>3</v>
      </c>
    </row>
    <row r="68" spans="1:8" s="3" customFormat="1" ht="13.5" customHeight="1" x14ac:dyDescent="0.2">
      <c r="A68" s="9" t="s">
        <v>50</v>
      </c>
      <c r="B68" s="36">
        <v>78</v>
      </c>
      <c r="C68" s="10">
        <v>57</v>
      </c>
      <c r="D68" s="14" t="s">
        <v>235</v>
      </c>
      <c r="E68" s="12" t="s">
        <v>197</v>
      </c>
      <c r="F68" s="12"/>
      <c r="G68" s="6">
        <v>3</v>
      </c>
      <c r="H68" s="5">
        <v>3</v>
      </c>
    </row>
    <row r="69" spans="1:8" s="3" customFormat="1" ht="13.5" customHeight="1" x14ac:dyDescent="0.2">
      <c r="A69" s="9" t="s">
        <v>50</v>
      </c>
      <c r="B69" s="36">
        <v>80</v>
      </c>
      <c r="C69" s="10">
        <v>58</v>
      </c>
      <c r="D69" s="14" t="s">
        <v>236</v>
      </c>
      <c r="E69" s="37" t="s">
        <v>198</v>
      </c>
      <c r="F69" s="12"/>
      <c r="G69" s="6">
        <v>3</v>
      </c>
      <c r="H69" s="5">
        <v>3</v>
      </c>
    </row>
    <row r="70" spans="1:8" s="2" customFormat="1" ht="13.5" customHeight="1" x14ac:dyDescent="0.2">
      <c r="A70" s="26"/>
      <c r="B70" s="24" t="s">
        <v>203</v>
      </c>
      <c r="C70" s="25"/>
      <c r="D70" s="27"/>
      <c r="E70" s="28"/>
      <c r="F70" s="29"/>
      <c r="G70" s="6">
        <v>4</v>
      </c>
      <c r="H70" s="6">
        <v>0</v>
      </c>
    </row>
    <row r="71" spans="1:8" s="2" customFormat="1" ht="13.5" customHeight="1" x14ac:dyDescent="0.2">
      <c r="A71" s="30"/>
      <c r="B71" s="31" t="s">
        <v>204</v>
      </c>
      <c r="C71" s="32"/>
      <c r="D71" s="33"/>
      <c r="E71" s="34"/>
      <c r="F71" s="35"/>
      <c r="G71" s="6">
        <v>4</v>
      </c>
      <c r="H71" s="5">
        <v>1</v>
      </c>
    </row>
    <row r="72" spans="1:8" s="3" customFormat="1" ht="13.5" customHeight="1" x14ac:dyDescent="0.2">
      <c r="A72" s="9" t="s">
        <v>50</v>
      </c>
      <c r="B72" s="36">
        <v>82</v>
      </c>
      <c r="C72" s="10">
        <v>59</v>
      </c>
      <c r="D72" s="14" t="s">
        <v>237</v>
      </c>
      <c r="E72" s="12" t="s">
        <v>196</v>
      </c>
      <c r="F72" s="12"/>
      <c r="G72" s="6">
        <v>4</v>
      </c>
      <c r="H72" s="5">
        <v>1</v>
      </c>
    </row>
    <row r="73" spans="1:8" s="3" customFormat="1" ht="13.5" customHeight="1" x14ac:dyDescent="0.2">
      <c r="A73" s="9" t="s">
        <v>50</v>
      </c>
      <c r="B73" s="36">
        <v>84</v>
      </c>
      <c r="C73" s="10">
        <v>60</v>
      </c>
      <c r="D73" s="14" t="s">
        <v>238</v>
      </c>
      <c r="E73" s="12" t="s">
        <v>196</v>
      </c>
      <c r="F73" s="12"/>
      <c r="G73" s="6">
        <v>4</v>
      </c>
      <c r="H73" s="5">
        <v>1</v>
      </c>
    </row>
    <row r="74" spans="1:8" s="3" customFormat="1" ht="13.5" customHeight="1" x14ac:dyDescent="0.2">
      <c r="A74" s="9" t="s">
        <v>50</v>
      </c>
      <c r="B74" s="36">
        <v>86</v>
      </c>
      <c r="C74" s="10">
        <v>61</v>
      </c>
      <c r="D74" s="14" t="s">
        <v>239</v>
      </c>
      <c r="E74" s="12" t="s">
        <v>197</v>
      </c>
      <c r="F74" s="12"/>
      <c r="G74" s="6">
        <v>4</v>
      </c>
      <c r="H74" s="5">
        <v>1</v>
      </c>
    </row>
    <row r="75" spans="1:8" s="3" customFormat="1" ht="13.5" customHeight="1" x14ac:dyDescent="0.2">
      <c r="A75" s="9" t="s">
        <v>50</v>
      </c>
      <c r="B75" s="36">
        <v>88</v>
      </c>
      <c r="C75" s="10">
        <v>62</v>
      </c>
      <c r="D75" s="14" t="s">
        <v>240</v>
      </c>
      <c r="E75" s="12" t="s">
        <v>197</v>
      </c>
      <c r="F75" s="12"/>
      <c r="G75" s="6">
        <v>4</v>
      </c>
      <c r="H75" s="5">
        <v>1</v>
      </c>
    </row>
    <row r="76" spans="1:8" s="3" customFormat="1" ht="13.5" customHeight="1" x14ac:dyDescent="0.2">
      <c r="A76" s="9" t="s">
        <v>50</v>
      </c>
      <c r="B76" s="36">
        <v>89</v>
      </c>
      <c r="C76" s="10">
        <v>63</v>
      </c>
      <c r="D76" s="14" t="s">
        <v>241</v>
      </c>
      <c r="E76" s="12" t="s">
        <v>197</v>
      </c>
      <c r="F76" s="12"/>
      <c r="G76" s="6">
        <v>4</v>
      </c>
      <c r="H76" s="5">
        <v>1</v>
      </c>
    </row>
    <row r="77" spans="1:8" s="3" customFormat="1" ht="13.5" customHeight="1" x14ac:dyDescent="0.2">
      <c r="A77" s="9" t="s">
        <v>50</v>
      </c>
      <c r="B77" s="36">
        <v>90</v>
      </c>
      <c r="C77" s="10">
        <v>64</v>
      </c>
      <c r="D77" s="14" t="s">
        <v>242</v>
      </c>
      <c r="E77" s="12" t="s">
        <v>197</v>
      </c>
      <c r="F77" s="12"/>
      <c r="G77" s="6">
        <v>4</v>
      </c>
      <c r="H77" s="5">
        <v>1</v>
      </c>
    </row>
    <row r="78" spans="1:8" s="3" customFormat="1" ht="13.5" customHeight="1" x14ac:dyDescent="0.2">
      <c r="A78" s="9" t="s">
        <v>50</v>
      </c>
      <c r="B78" s="36">
        <v>92</v>
      </c>
      <c r="C78" s="10">
        <v>65</v>
      </c>
      <c r="D78" s="14" t="s">
        <v>243</v>
      </c>
      <c r="E78" s="37" t="s">
        <v>198</v>
      </c>
      <c r="F78" s="12"/>
      <c r="G78" s="6">
        <v>4</v>
      </c>
      <c r="H78" s="5">
        <v>1</v>
      </c>
    </row>
    <row r="79" spans="1:8" s="3" customFormat="1" ht="13.5" customHeight="1" x14ac:dyDescent="0.2">
      <c r="A79" s="9" t="s">
        <v>50</v>
      </c>
      <c r="B79" s="36">
        <v>93</v>
      </c>
      <c r="C79" s="10">
        <v>66</v>
      </c>
      <c r="D79" s="14" t="s">
        <v>244</v>
      </c>
      <c r="E79" s="12" t="s">
        <v>197</v>
      </c>
      <c r="F79" s="12"/>
      <c r="G79" s="6">
        <v>4</v>
      </c>
      <c r="H79" s="5">
        <v>1</v>
      </c>
    </row>
    <row r="80" spans="1:8" s="2" customFormat="1" ht="13.5" customHeight="1" x14ac:dyDescent="0.2">
      <c r="A80" s="9" t="s">
        <v>50</v>
      </c>
      <c r="B80" s="36">
        <v>94</v>
      </c>
      <c r="C80" s="10">
        <v>67</v>
      </c>
      <c r="D80" s="14" t="s">
        <v>245</v>
      </c>
      <c r="E80" s="37" t="s">
        <v>198</v>
      </c>
      <c r="F80" s="12"/>
      <c r="G80" s="6">
        <v>4</v>
      </c>
      <c r="H80" s="5">
        <v>1</v>
      </c>
    </row>
    <row r="81" spans="1:8" s="3" customFormat="1" ht="13.5" customHeight="1" x14ac:dyDescent="0.2">
      <c r="A81" s="9" t="s">
        <v>50</v>
      </c>
      <c r="B81" s="36">
        <v>95</v>
      </c>
      <c r="C81" s="10">
        <v>68</v>
      </c>
      <c r="D81" s="14" t="s">
        <v>286</v>
      </c>
      <c r="E81" s="37" t="s">
        <v>198</v>
      </c>
      <c r="F81" s="12"/>
      <c r="G81" s="6">
        <v>4</v>
      </c>
      <c r="H81" s="5">
        <v>1</v>
      </c>
    </row>
    <row r="82" spans="1:8" s="2" customFormat="1" ht="13.5" customHeight="1" x14ac:dyDescent="0.2">
      <c r="A82" s="30"/>
      <c r="B82" s="31" t="s">
        <v>205</v>
      </c>
      <c r="C82" s="32"/>
      <c r="D82" s="33"/>
      <c r="E82" s="34"/>
      <c r="F82" s="35"/>
      <c r="G82" s="6">
        <v>4</v>
      </c>
      <c r="H82" s="5">
        <v>2</v>
      </c>
    </row>
    <row r="83" spans="1:8" s="3" customFormat="1" ht="13.5" customHeight="1" x14ac:dyDescent="0.2">
      <c r="A83" s="9" t="s">
        <v>50</v>
      </c>
      <c r="B83" s="36">
        <v>96</v>
      </c>
      <c r="C83" s="10">
        <v>69</v>
      </c>
      <c r="D83" s="14" t="s">
        <v>246</v>
      </c>
      <c r="E83" s="12" t="s">
        <v>196</v>
      </c>
      <c r="F83" s="12"/>
      <c r="G83" s="6">
        <v>4</v>
      </c>
      <c r="H83" s="5">
        <v>2</v>
      </c>
    </row>
    <row r="84" spans="1:8" s="3" customFormat="1" ht="13.5" customHeight="1" x14ac:dyDescent="0.2">
      <c r="A84" s="9" t="s">
        <v>50</v>
      </c>
      <c r="B84" s="36">
        <v>97</v>
      </c>
      <c r="C84" s="10">
        <v>70</v>
      </c>
      <c r="D84" s="14" t="s">
        <v>247</v>
      </c>
      <c r="E84" s="12" t="s">
        <v>196</v>
      </c>
      <c r="F84" s="12"/>
      <c r="G84" s="6">
        <v>4</v>
      </c>
      <c r="H84" s="5">
        <v>2</v>
      </c>
    </row>
    <row r="85" spans="1:8" s="3" customFormat="1" ht="13.5" customHeight="1" x14ac:dyDescent="0.2">
      <c r="A85" s="9" t="s">
        <v>50</v>
      </c>
      <c r="B85" s="36">
        <v>98</v>
      </c>
      <c r="C85" s="10">
        <v>71</v>
      </c>
      <c r="D85" s="14" t="s">
        <v>248</v>
      </c>
      <c r="E85" s="12" t="s">
        <v>197</v>
      </c>
      <c r="F85" s="12"/>
      <c r="G85" s="6">
        <v>4</v>
      </c>
      <c r="H85" s="5">
        <v>2</v>
      </c>
    </row>
    <row r="86" spans="1:8" s="3" customFormat="1" ht="13.5" customHeight="1" x14ac:dyDescent="0.2">
      <c r="A86" s="9" t="s">
        <v>50</v>
      </c>
      <c r="B86" s="36">
        <v>100</v>
      </c>
      <c r="C86" s="10">
        <v>72</v>
      </c>
      <c r="D86" s="38" t="s">
        <v>249</v>
      </c>
      <c r="E86" s="12" t="s">
        <v>197</v>
      </c>
      <c r="F86" s="12"/>
      <c r="G86" s="6">
        <v>4</v>
      </c>
      <c r="H86" s="5">
        <v>2</v>
      </c>
    </row>
    <row r="87" spans="1:8" s="2" customFormat="1" ht="13.5" customHeight="1" x14ac:dyDescent="0.2">
      <c r="A87" s="9" t="s">
        <v>50</v>
      </c>
      <c r="B87" s="36">
        <v>101</v>
      </c>
      <c r="C87" s="10">
        <v>73</v>
      </c>
      <c r="D87" s="14" t="s">
        <v>250</v>
      </c>
      <c r="E87" s="12" t="s">
        <v>197</v>
      </c>
      <c r="F87" s="12"/>
      <c r="G87" s="6">
        <v>4</v>
      </c>
      <c r="H87" s="5">
        <v>2</v>
      </c>
    </row>
    <row r="88" spans="1:8" s="3" customFormat="1" ht="13.5" customHeight="1" x14ac:dyDescent="0.2">
      <c r="A88" s="9" t="s">
        <v>50</v>
      </c>
      <c r="B88" s="36">
        <v>102</v>
      </c>
      <c r="C88" s="10">
        <v>74</v>
      </c>
      <c r="D88" s="14" t="s">
        <v>251</v>
      </c>
      <c r="E88" s="37" t="s">
        <v>198</v>
      </c>
      <c r="F88" s="12"/>
      <c r="G88" s="6">
        <v>4</v>
      </c>
      <c r="H88" s="5">
        <v>2</v>
      </c>
    </row>
    <row r="89" spans="1:8" s="3" customFormat="1" ht="13.5" customHeight="1" x14ac:dyDescent="0.2">
      <c r="A89" s="9" t="s">
        <v>50</v>
      </c>
      <c r="B89" s="36">
        <v>104</v>
      </c>
      <c r="C89" s="10">
        <v>75</v>
      </c>
      <c r="D89" s="14" t="s">
        <v>255</v>
      </c>
      <c r="E89" s="37" t="s">
        <v>198</v>
      </c>
      <c r="F89" s="12"/>
      <c r="G89" s="6">
        <v>4</v>
      </c>
      <c r="H89" s="5">
        <v>2</v>
      </c>
    </row>
    <row r="90" spans="1:8" s="3" customFormat="1" ht="13.5" customHeight="1" x14ac:dyDescent="0.2">
      <c r="A90" s="9" t="s">
        <v>50</v>
      </c>
      <c r="B90" s="36">
        <v>105</v>
      </c>
      <c r="C90" s="10">
        <v>76</v>
      </c>
      <c r="D90" s="14" t="s">
        <v>252</v>
      </c>
      <c r="E90" s="12" t="s">
        <v>196</v>
      </c>
      <c r="F90" s="12"/>
      <c r="G90" s="6">
        <v>4</v>
      </c>
      <c r="H90" s="5">
        <v>2</v>
      </c>
    </row>
    <row r="91" spans="1:8" s="3" customFormat="1" ht="13.5" customHeight="1" x14ac:dyDescent="0.2">
      <c r="A91" s="9" t="s">
        <v>50</v>
      </c>
      <c r="B91" s="36">
        <v>106</v>
      </c>
      <c r="C91" s="10">
        <v>77</v>
      </c>
      <c r="D91" s="14" t="s">
        <v>253</v>
      </c>
      <c r="E91" s="12" t="s">
        <v>197</v>
      </c>
      <c r="F91" s="12"/>
      <c r="G91" s="6">
        <v>4</v>
      </c>
      <c r="H91" s="5">
        <v>2</v>
      </c>
    </row>
    <row r="92" spans="1:8" s="3" customFormat="1" ht="13.5" customHeight="1" x14ac:dyDescent="0.2">
      <c r="A92" s="9" t="s">
        <v>50</v>
      </c>
      <c r="B92" s="36">
        <v>107</v>
      </c>
      <c r="C92" s="10">
        <v>78</v>
      </c>
      <c r="D92" s="14" t="s">
        <v>254</v>
      </c>
      <c r="E92" s="12" t="s">
        <v>196</v>
      </c>
      <c r="F92" s="12"/>
      <c r="G92" s="6">
        <v>4</v>
      </c>
      <c r="H92" s="5">
        <v>2</v>
      </c>
    </row>
    <row r="93" spans="1:8" s="3" customFormat="1" ht="13.5" customHeight="1" x14ac:dyDescent="0.2">
      <c r="A93" s="9" t="s">
        <v>50</v>
      </c>
      <c r="B93" s="36">
        <v>108</v>
      </c>
      <c r="C93" s="10">
        <v>79</v>
      </c>
      <c r="D93" s="14" t="s">
        <v>256</v>
      </c>
      <c r="E93" s="12" t="s">
        <v>197</v>
      </c>
      <c r="F93" s="12"/>
      <c r="G93" s="6">
        <v>4</v>
      </c>
      <c r="H93" s="5">
        <v>2</v>
      </c>
    </row>
    <row r="94" spans="1:8" s="3" customFormat="1" ht="13.5" customHeight="1" x14ac:dyDescent="0.2">
      <c r="A94" s="9" t="s">
        <v>50</v>
      </c>
      <c r="B94" s="36">
        <v>110</v>
      </c>
      <c r="C94" s="10">
        <v>80</v>
      </c>
      <c r="D94" s="14" t="s">
        <v>257</v>
      </c>
      <c r="E94" s="37" t="s">
        <v>198</v>
      </c>
      <c r="F94" s="12"/>
      <c r="G94" s="6">
        <v>4</v>
      </c>
      <c r="H94" s="5">
        <v>2</v>
      </c>
    </row>
    <row r="95" spans="1:8" s="3" customFormat="1" ht="13.5" customHeight="1" x14ac:dyDescent="0.2">
      <c r="A95" s="9" t="s">
        <v>50</v>
      </c>
      <c r="B95" s="36">
        <v>111</v>
      </c>
      <c r="C95" s="10">
        <v>81</v>
      </c>
      <c r="D95" s="14" t="s">
        <v>258</v>
      </c>
      <c r="E95" s="37" t="s">
        <v>198</v>
      </c>
      <c r="F95" s="12"/>
      <c r="G95" s="6">
        <v>4</v>
      </c>
      <c r="H95" s="5">
        <v>2</v>
      </c>
    </row>
    <row r="96" spans="1:8" s="3" customFormat="1" ht="13.5" customHeight="1" x14ac:dyDescent="0.2">
      <c r="A96" s="9" t="s">
        <v>50</v>
      </c>
      <c r="B96" s="36">
        <v>112</v>
      </c>
      <c r="C96" s="10">
        <v>82</v>
      </c>
      <c r="D96" s="14" t="s">
        <v>259</v>
      </c>
      <c r="E96" s="37" t="s">
        <v>198</v>
      </c>
      <c r="F96" s="12"/>
      <c r="G96" s="6">
        <v>4</v>
      </c>
      <c r="H96" s="5">
        <v>2</v>
      </c>
    </row>
    <row r="97" spans="1:8" s="2" customFormat="1" ht="13.5" customHeight="1" x14ac:dyDescent="0.2">
      <c r="A97" s="26"/>
      <c r="B97" s="24" t="s">
        <v>206</v>
      </c>
      <c r="C97" s="25"/>
      <c r="D97" s="27"/>
      <c r="E97" s="28"/>
      <c r="F97" s="29"/>
      <c r="G97" s="6">
        <v>5</v>
      </c>
      <c r="H97" s="6">
        <v>0</v>
      </c>
    </row>
    <row r="98" spans="1:8" s="3" customFormat="1" ht="13.5" customHeight="1" x14ac:dyDescent="0.2">
      <c r="A98" s="9" t="s">
        <v>50</v>
      </c>
      <c r="B98" s="36">
        <v>114</v>
      </c>
      <c r="C98" s="10">
        <v>83</v>
      </c>
      <c r="D98" s="14" t="s">
        <v>260</v>
      </c>
      <c r="E98" s="12" t="s">
        <v>196</v>
      </c>
      <c r="F98" s="12"/>
      <c r="G98" s="6">
        <v>5</v>
      </c>
      <c r="H98" s="5">
        <v>1</v>
      </c>
    </row>
    <row r="99" spans="1:8" s="3" customFormat="1" ht="13.5" customHeight="1" x14ac:dyDescent="0.2">
      <c r="A99" s="9" t="s">
        <v>50</v>
      </c>
      <c r="B99" s="36">
        <v>116</v>
      </c>
      <c r="C99" s="10">
        <v>84</v>
      </c>
      <c r="D99" s="14" t="s">
        <v>261</v>
      </c>
      <c r="E99" s="12" t="s">
        <v>196</v>
      </c>
      <c r="F99" s="12"/>
      <c r="G99" s="6">
        <v>5</v>
      </c>
      <c r="H99" s="5">
        <v>1</v>
      </c>
    </row>
    <row r="100" spans="1:8" s="3" customFormat="1" ht="13.5" customHeight="1" x14ac:dyDescent="0.2">
      <c r="A100" s="9" t="s">
        <v>50</v>
      </c>
      <c r="B100" s="36">
        <v>118</v>
      </c>
      <c r="C100" s="10">
        <v>85</v>
      </c>
      <c r="D100" s="14" t="s">
        <v>262</v>
      </c>
      <c r="E100" s="12" t="s">
        <v>197</v>
      </c>
      <c r="F100" s="12"/>
      <c r="G100" s="6">
        <v>5</v>
      </c>
      <c r="H100" s="5">
        <v>1</v>
      </c>
    </row>
    <row r="101" spans="1:8" s="3" customFormat="1" ht="13.5" customHeight="1" x14ac:dyDescent="0.2">
      <c r="A101" s="9" t="s">
        <v>50</v>
      </c>
      <c r="B101" s="36">
        <v>119</v>
      </c>
      <c r="C101" s="10">
        <v>86</v>
      </c>
      <c r="D101" s="14" t="s">
        <v>263</v>
      </c>
      <c r="E101" s="12" t="s">
        <v>197</v>
      </c>
      <c r="F101" s="12"/>
      <c r="G101" s="6">
        <v>5</v>
      </c>
      <c r="H101" s="5">
        <v>1</v>
      </c>
    </row>
    <row r="102" spans="1:8" s="3" customFormat="1" ht="13.5" customHeight="1" x14ac:dyDescent="0.2">
      <c r="A102" s="9" t="s">
        <v>50</v>
      </c>
      <c r="B102" s="36">
        <v>120</v>
      </c>
      <c r="C102" s="10">
        <v>87</v>
      </c>
      <c r="D102" s="14" t="s">
        <v>264</v>
      </c>
      <c r="E102" s="12" t="s">
        <v>196</v>
      </c>
      <c r="F102" s="12"/>
      <c r="G102" s="6">
        <v>5</v>
      </c>
      <c r="H102" s="5">
        <v>1</v>
      </c>
    </row>
    <row r="103" spans="1:8" s="3" customFormat="1" ht="13.5" customHeight="1" x14ac:dyDescent="0.2">
      <c r="A103" s="9" t="s">
        <v>50</v>
      </c>
      <c r="B103" s="36">
        <v>122</v>
      </c>
      <c r="C103" s="10">
        <v>88</v>
      </c>
      <c r="D103" s="14" t="s">
        <v>265</v>
      </c>
      <c r="E103" s="12" t="s">
        <v>197</v>
      </c>
      <c r="F103" s="12"/>
      <c r="G103" s="6">
        <v>5</v>
      </c>
      <c r="H103" s="5">
        <v>1</v>
      </c>
    </row>
    <row r="104" spans="1:8" s="3" customFormat="1" ht="13.5" customHeight="1" x14ac:dyDescent="0.2">
      <c r="A104" s="9" t="s">
        <v>50</v>
      </c>
      <c r="B104" s="36">
        <v>124</v>
      </c>
      <c r="C104" s="10">
        <v>89</v>
      </c>
      <c r="D104" s="14" t="s">
        <v>271</v>
      </c>
      <c r="E104" s="37" t="s">
        <v>198</v>
      </c>
      <c r="F104" s="12"/>
      <c r="G104" s="6">
        <v>5</v>
      </c>
      <c r="H104" s="5">
        <v>1</v>
      </c>
    </row>
    <row r="105" spans="1:8" s="3" customFormat="1" ht="13.5" customHeight="1" x14ac:dyDescent="0.2">
      <c r="A105" s="9" t="s">
        <v>50</v>
      </c>
      <c r="B105" s="36">
        <v>126</v>
      </c>
      <c r="C105" s="10">
        <v>90</v>
      </c>
      <c r="D105" s="14" t="s">
        <v>266</v>
      </c>
      <c r="E105" s="37" t="s">
        <v>198</v>
      </c>
      <c r="F105" s="12"/>
      <c r="G105" s="6">
        <v>5</v>
      </c>
      <c r="H105" s="5">
        <v>1</v>
      </c>
    </row>
    <row r="106" spans="1:8" s="3" customFormat="1" ht="13.5" customHeight="1" x14ac:dyDescent="0.2">
      <c r="A106" s="9" t="s">
        <v>50</v>
      </c>
      <c r="B106" s="36">
        <v>128</v>
      </c>
      <c r="C106" s="10">
        <v>91</v>
      </c>
      <c r="D106" s="14" t="s">
        <v>267</v>
      </c>
      <c r="E106" s="12" t="s">
        <v>196</v>
      </c>
      <c r="F106" s="12"/>
      <c r="G106" s="6">
        <v>5</v>
      </c>
      <c r="H106" s="5">
        <v>1</v>
      </c>
    </row>
    <row r="107" spans="1:8" s="3" customFormat="1" ht="13.5" customHeight="1" x14ac:dyDescent="0.2">
      <c r="A107" s="9" t="s">
        <v>50</v>
      </c>
      <c r="B107" s="36">
        <v>130</v>
      </c>
      <c r="C107" s="10">
        <v>92</v>
      </c>
      <c r="D107" s="14" t="s">
        <v>268</v>
      </c>
      <c r="E107" s="12" t="s">
        <v>197</v>
      </c>
      <c r="F107" s="12"/>
      <c r="G107" s="6">
        <v>5</v>
      </c>
      <c r="H107" s="5">
        <v>1</v>
      </c>
    </row>
    <row r="108" spans="1:8" s="3" customFormat="1" ht="13.5" customHeight="1" x14ac:dyDescent="0.2">
      <c r="A108" s="9" t="s">
        <v>50</v>
      </c>
      <c r="B108" s="36">
        <v>132</v>
      </c>
      <c r="C108" s="10">
        <v>93</v>
      </c>
      <c r="D108" s="14" t="s">
        <v>269</v>
      </c>
      <c r="E108" s="37" t="s">
        <v>198</v>
      </c>
      <c r="F108" s="12"/>
      <c r="G108" s="6">
        <v>5</v>
      </c>
      <c r="H108" s="5">
        <v>1</v>
      </c>
    </row>
    <row r="109" spans="1:8" s="3" customFormat="1" ht="13.5" customHeight="1" x14ac:dyDescent="0.2">
      <c r="A109" s="9" t="s">
        <v>50</v>
      </c>
      <c r="B109" s="36">
        <v>134</v>
      </c>
      <c r="C109" s="10">
        <v>94</v>
      </c>
      <c r="D109" s="14" t="s">
        <v>270</v>
      </c>
      <c r="E109" s="12" t="s">
        <v>197</v>
      </c>
      <c r="F109" s="12"/>
      <c r="G109" s="6">
        <v>5</v>
      </c>
      <c r="H109" s="5">
        <v>1</v>
      </c>
    </row>
    <row r="110" spans="1:8" s="2" customFormat="1" ht="13.5" customHeight="1" x14ac:dyDescent="0.2">
      <c r="A110" s="26"/>
      <c r="B110" s="24" t="s">
        <v>207</v>
      </c>
      <c r="C110" s="25"/>
      <c r="D110" s="27"/>
      <c r="E110" s="28"/>
      <c r="F110" s="29"/>
      <c r="G110" s="6">
        <v>6</v>
      </c>
      <c r="H110" s="6">
        <v>0</v>
      </c>
    </row>
    <row r="111" spans="1:8" s="2" customFormat="1" ht="13.5" customHeight="1" x14ac:dyDescent="0.2">
      <c r="A111" s="30"/>
      <c r="B111" s="31" t="s">
        <v>209</v>
      </c>
      <c r="C111" s="32"/>
      <c r="D111" s="33"/>
      <c r="E111" s="34"/>
      <c r="F111" s="35"/>
      <c r="G111" s="6">
        <v>6</v>
      </c>
      <c r="H111" s="5">
        <v>1</v>
      </c>
    </row>
    <row r="112" spans="1:8" s="3" customFormat="1" ht="13.5" customHeight="1" x14ac:dyDescent="0.2">
      <c r="A112" s="9" t="s">
        <v>50</v>
      </c>
      <c r="B112" s="36">
        <v>136</v>
      </c>
      <c r="C112" s="10">
        <v>95</v>
      </c>
      <c r="D112" s="14" t="s">
        <v>287</v>
      </c>
      <c r="E112" s="12" t="s">
        <v>196</v>
      </c>
      <c r="F112" s="12"/>
      <c r="G112" s="6">
        <v>6</v>
      </c>
      <c r="H112" s="5">
        <v>1</v>
      </c>
    </row>
    <row r="113" spans="1:8" s="3" customFormat="1" ht="13.5" customHeight="1" x14ac:dyDescent="0.2">
      <c r="A113" s="9" t="s">
        <v>50</v>
      </c>
      <c r="B113" s="36">
        <v>138</v>
      </c>
      <c r="C113" s="10">
        <v>96</v>
      </c>
      <c r="D113" s="14" t="s">
        <v>288</v>
      </c>
      <c r="E113" s="12" t="s">
        <v>196</v>
      </c>
      <c r="F113" s="12"/>
      <c r="G113" s="6">
        <v>6</v>
      </c>
      <c r="H113" s="5">
        <v>1</v>
      </c>
    </row>
    <row r="114" spans="1:8" s="3" customFormat="1" ht="13.5" customHeight="1" x14ac:dyDescent="0.2">
      <c r="A114" s="9" t="s">
        <v>50</v>
      </c>
      <c r="B114" s="36">
        <v>139</v>
      </c>
      <c r="C114" s="10">
        <v>97</v>
      </c>
      <c r="D114" s="14" t="s">
        <v>289</v>
      </c>
      <c r="E114" s="12" t="s">
        <v>196</v>
      </c>
      <c r="F114" s="12"/>
      <c r="G114" s="6">
        <v>6</v>
      </c>
      <c r="H114" s="5">
        <v>1</v>
      </c>
    </row>
    <row r="115" spans="1:8" s="3" customFormat="1" ht="13.5" customHeight="1" x14ac:dyDescent="0.2">
      <c r="A115" s="9" t="s">
        <v>50</v>
      </c>
      <c r="B115" s="36">
        <v>140</v>
      </c>
      <c r="C115" s="10">
        <v>98</v>
      </c>
      <c r="D115" s="14" t="s">
        <v>290</v>
      </c>
      <c r="E115" s="12" t="s">
        <v>196</v>
      </c>
      <c r="F115" s="12"/>
      <c r="G115" s="6">
        <v>6</v>
      </c>
      <c r="H115" s="5">
        <v>1</v>
      </c>
    </row>
    <row r="116" spans="1:8" s="2" customFormat="1" ht="13.5" customHeight="1" x14ac:dyDescent="0.2">
      <c r="A116" s="9" t="s">
        <v>50</v>
      </c>
      <c r="B116" s="36">
        <v>141</v>
      </c>
      <c r="C116" s="10">
        <v>99</v>
      </c>
      <c r="D116" s="14" t="s">
        <v>291</v>
      </c>
      <c r="E116" s="12" t="s">
        <v>196</v>
      </c>
      <c r="F116" s="12"/>
      <c r="G116" s="6">
        <v>6</v>
      </c>
      <c r="H116" s="5">
        <v>1</v>
      </c>
    </row>
    <row r="117" spans="1:8" s="3" customFormat="1" ht="13.5" customHeight="1" x14ac:dyDescent="0.2">
      <c r="A117" s="9" t="s">
        <v>50</v>
      </c>
      <c r="B117" s="36">
        <v>142</v>
      </c>
      <c r="C117" s="10">
        <v>100</v>
      </c>
      <c r="D117" s="14" t="s">
        <v>314</v>
      </c>
      <c r="E117" s="12" t="s">
        <v>197</v>
      </c>
      <c r="F117" s="12"/>
      <c r="G117" s="6">
        <v>6</v>
      </c>
      <c r="H117" s="5">
        <v>1</v>
      </c>
    </row>
    <row r="118" spans="1:8" s="3" customFormat="1" ht="13.5" customHeight="1" x14ac:dyDescent="0.2">
      <c r="A118" s="9" t="s">
        <v>50</v>
      </c>
      <c r="B118" s="36">
        <v>143</v>
      </c>
      <c r="C118" s="10">
        <v>101</v>
      </c>
      <c r="D118" s="14" t="s">
        <v>315</v>
      </c>
      <c r="E118" s="12" t="s">
        <v>196</v>
      </c>
      <c r="F118" s="12"/>
      <c r="G118" s="6">
        <v>6</v>
      </c>
      <c r="H118" s="5">
        <v>1</v>
      </c>
    </row>
    <row r="119" spans="1:8" s="3" customFormat="1" ht="13.5" customHeight="1" x14ac:dyDescent="0.2">
      <c r="A119" s="9" t="s">
        <v>50</v>
      </c>
      <c r="B119" s="36">
        <v>144</v>
      </c>
      <c r="C119" s="10">
        <v>102</v>
      </c>
      <c r="D119" s="14" t="s">
        <v>292</v>
      </c>
      <c r="E119" s="12" t="s">
        <v>197</v>
      </c>
      <c r="F119" s="12"/>
      <c r="G119" s="6">
        <v>6</v>
      </c>
      <c r="H119" s="5">
        <v>1</v>
      </c>
    </row>
    <row r="120" spans="1:8" s="3" customFormat="1" ht="13.5" customHeight="1" x14ac:dyDescent="0.2">
      <c r="A120" s="9" t="s">
        <v>50</v>
      </c>
      <c r="B120" s="36">
        <v>146</v>
      </c>
      <c r="C120" s="10">
        <v>103</v>
      </c>
      <c r="D120" s="14" t="s">
        <v>293</v>
      </c>
      <c r="E120" s="12" t="s">
        <v>197</v>
      </c>
      <c r="F120" s="12"/>
      <c r="G120" s="6">
        <v>6</v>
      </c>
      <c r="H120" s="5">
        <v>1</v>
      </c>
    </row>
    <row r="121" spans="1:8" s="3" customFormat="1" ht="13.5" customHeight="1" x14ac:dyDescent="0.2">
      <c r="A121" s="9" t="s">
        <v>50</v>
      </c>
      <c r="B121" s="36">
        <v>148</v>
      </c>
      <c r="C121" s="10">
        <v>104</v>
      </c>
      <c r="D121" s="14" t="s">
        <v>294</v>
      </c>
      <c r="E121" s="12" t="s">
        <v>197</v>
      </c>
      <c r="F121" s="12"/>
      <c r="G121" s="6">
        <v>6</v>
      </c>
      <c r="H121" s="5">
        <v>1</v>
      </c>
    </row>
    <row r="122" spans="1:8" s="3" customFormat="1" ht="13.5" customHeight="1" x14ac:dyDescent="0.2">
      <c r="A122" s="9" t="s">
        <v>50</v>
      </c>
      <c r="B122" s="36">
        <v>150</v>
      </c>
      <c r="C122" s="10">
        <v>105</v>
      </c>
      <c r="D122" s="14" t="s">
        <v>295</v>
      </c>
      <c r="E122" s="12" t="s">
        <v>197</v>
      </c>
      <c r="F122" s="12"/>
      <c r="G122" s="6">
        <v>6</v>
      </c>
      <c r="H122" s="5">
        <v>1</v>
      </c>
    </row>
    <row r="123" spans="1:8" s="3" customFormat="1" ht="13.5" customHeight="1" x14ac:dyDescent="0.2">
      <c r="A123" s="9" t="s">
        <v>50</v>
      </c>
      <c r="B123" s="36">
        <v>152</v>
      </c>
      <c r="C123" s="10">
        <v>106</v>
      </c>
      <c r="D123" s="14" t="s">
        <v>316</v>
      </c>
      <c r="E123" s="12" t="s">
        <v>196</v>
      </c>
      <c r="F123" s="12"/>
      <c r="G123" s="6">
        <v>6</v>
      </c>
      <c r="H123" s="5">
        <v>1</v>
      </c>
    </row>
    <row r="124" spans="1:8" s="3" customFormat="1" ht="13.5" customHeight="1" x14ac:dyDescent="0.2">
      <c r="A124" s="9" t="s">
        <v>50</v>
      </c>
      <c r="B124" s="36">
        <v>154</v>
      </c>
      <c r="C124" s="10">
        <v>107</v>
      </c>
      <c r="D124" s="14" t="s">
        <v>296</v>
      </c>
      <c r="E124" s="12" t="s">
        <v>196</v>
      </c>
      <c r="F124" s="12"/>
      <c r="G124" s="6">
        <v>6</v>
      </c>
      <c r="H124" s="5">
        <v>1</v>
      </c>
    </row>
    <row r="125" spans="1:8" s="3" customFormat="1" ht="13.5" customHeight="1" x14ac:dyDescent="0.2">
      <c r="A125" s="9" t="s">
        <v>50</v>
      </c>
      <c r="B125" s="36">
        <v>155</v>
      </c>
      <c r="C125" s="10">
        <v>108</v>
      </c>
      <c r="D125" s="14" t="s">
        <v>297</v>
      </c>
      <c r="E125" s="12" t="s">
        <v>196</v>
      </c>
      <c r="F125" s="12"/>
      <c r="G125" s="6">
        <v>6</v>
      </c>
      <c r="H125" s="5">
        <v>1</v>
      </c>
    </row>
    <row r="126" spans="1:8" s="3" customFormat="1" ht="13.5" customHeight="1" x14ac:dyDescent="0.2">
      <c r="A126" s="9" t="s">
        <v>50</v>
      </c>
      <c r="B126" s="36">
        <v>156</v>
      </c>
      <c r="C126" s="10">
        <v>109</v>
      </c>
      <c r="D126" s="14" t="s">
        <v>317</v>
      </c>
      <c r="E126" s="12" t="s">
        <v>197</v>
      </c>
      <c r="F126" s="12"/>
      <c r="G126" s="6">
        <v>6</v>
      </c>
      <c r="H126" s="5">
        <v>1</v>
      </c>
    </row>
    <row r="127" spans="1:8" s="3" customFormat="1" ht="13.5" customHeight="1" x14ac:dyDescent="0.2">
      <c r="A127" s="9" t="s">
        <v>50</v>
      </c>
      <c r="B127" s="36">
        <v>158</v>
      </c>
      <c r="C127" s="10">
        <v>110</v>
      </c>
      <c r="D127" s="14" t="s">
        <v>298</v>
      </c>
      <c r="E127" s="12" t="s">
        <v>197</v>
      </c>
      <c r="F127" s="12"/>
      <c r="G127" s="6">
        <v>6</v>
      </c>
      <c r="H127" s="5">
        <v>1</v>
      </c>
    </row>
    <row r="128" spans="1:8" s="3" customFormat="1" ht="13.5" customHeight="1" x14ac:dyDescent="0.2">
      <c r="A128" s="9" t="s">
        <v>50</v>
      </c>
      <c r="B128" s="36">
        <v>160</v>
      </c>
      <c r="C128" s="10">
        <v>111</v>
      </c>
      <c r="D128" s="14" t="s">
        <v>299</v>
      </c>
      <c r="E128" s="12" t="s">
        <v>197</v>
      </c>
      <c r="F128" s="12"/>
      <c r="G128" s="6">
        <v>6</v>
      </c>
      <c r="H128" s="5">
        <v>1</v>
      </c>
    </row>
    <row r="129" spans="1:8" ht="13.5" customHeight="1" x14ac:dyDescent="0.2">
      <c r="A129" s="9" t="s">
        <v>50</v>
      </c>
      <c r="B129" s="36">
        <v>162</v>
      </c>
      <c r="C129" s="10">
        <v>112</v>
      </c>
      <c r="D129" s="14" t="s">
        <v>300</v>
      </c>
      <c r="E129" s="37" t="s">
        <v>198</v>
      </c>
      <c r="F129" s="12"/>
      <c r="G129" s="6">
        <v>6</v>
      </c>
      <c r="H129" s="5">
        <v>1</v>
      </c>
    </row>
    <row r="130" spans="1:8" ht="13.5" customHeight="1" x14ac:dyDescent="0.2">
      <c r="A130" s="9" t="s">
        <v>50</v>
      </c>
      <c r="B130" s="36">
        <v>164</v>
      </c>
      <c r="C130" s="10">
        <v>113</v>
      </c>
      <c r="D130" s="14" t="s">
        <v>301</v>
      </c>
      <c r="E130" s="37" t="s">
        <v>198</v>
      </c>
      <c r="F130" s="12"/>
      <c r="G130" s="6">
        <v>6</v>
      </c>
      <c r="H130" s="5">
        <v>1</v>
      </c>
    </row>
    <row r="131" spans="1:8" s="2" customFormat="1" ht="13.5" customHeight="1" x14ac:dyDescent="0.2">
      <c r="A131" s="30"/>
      <c r="B131" s="31" t="s">
        <v>208</v>
      </c>
      <c r="C131" s="32"/>
      <c r="D131" s="33"/>
      <c r="E131" s="34"/>
      <c r="F131" s="35"/>
      <c r="G131" s="6">
        <v>6</v>
      </c>
      <c r="H131" s="5">
        <v>2</v>
      </c>
    </row>
    <row r="132" spans="1:8" s="3" customFormat="1" ht="13.5" customHeight="1" x14ac:dyDescent="0.2">
      <c r="A132" s="9" t="s">
        <v>50</v>
      </c>
      <c r="B132" s="36">
        <v>165</v>
      </c>
      <c r="C132" s="10">
        <v>114</v>
      </c>
      <c r="D132" s="14" t="s">
        <v>318</v>
      </c>
      <c r="E132" s="12" t="s">
        <v>196</v>
      </c>
      <c r="F132" s="12"/>
      <c r="G132" s="6">
        <v>6</v>
      </c>
      <c r="H132" s="5">
        <v>2</v>
      </c>
    </row>
    <row r="133" spans="1:8" s="3" customFormat="1" ht="13.5" customHeight="1" x14ac:dyDescent="0.2">
      <c r="A133" s="9" t="s">
        <v>50</v>
      </c>
      <c r="B133" s="36">
        <v>166</v>
      </c>
      <c r="C133" s="10">
        <v>115</v>
      </c>
      <c r="D133" s="14" t="s">
        <v>302</v>
      </c>
      <c r="E133" s="12" t="s">
        <v>197</v>
      </c>
      <c r="F133" s="12"/>
      <c r="G133" s="6">
        <v>6</v>
      </c>
      <c r="H133" s="5">
        <v>2</v>
      </c>
    </row>
    <row r="134" spans="1:8" s="3" customFormat="1" ht="13.5" customHeight="1" x14ac:dyDescent="0.2">
      <c r="A134" s="9" t="s">
        <v>50</v>
      </c>
      <c r="B134" s="36">
        <v>167</v>
      </c>
      <c r="C134" s="10">
        <v>116</v>
      </c>
      <c r="D134" s="14" t="s">
        <v>303</v>
      </c>
      <c r="E134" s="12" t="s">
        <v>197</v>
      </c>
      <c r="F134" s="12"/>
      <c r="G134" s="6">
        <v>6</v>
      </c>
      <c r="H134" s="5">
        <v>2</v>
      </c>
    </row>
    <row r="135" spans="1:8" s="3" customFormat="1" ht="13.5" customHeight="1" x14ac:dyDescent="0.2">
      <c r="A135" s="9" t="s">
        <v>50</v>
      </c>
      <c r="B135" s="36">
        <v>168</v>
      </c>
      <c r="C135" s="10">
        <v>117</v>
      </c>
      <c r="D135" s="14" t="s">
        <v>319</v>
      </c>
      <c r="E135" s="12" t="s">
        <v>196</v>
      </c>
      <c r="F135" s="12"/>
      <c r="G135" s="6">
        <v>6</v>
      </c>
      <c r="H135" s="5">
        <v>2</v>
      </c>
    </row>
    <row r="136" spans="1:8" ht="13.5" customHeight="1" x14ac:dyDescent="0.2">
      <c r="A136" s="9" t="s">
        <v>50</v>
      </c>
      <c r="B136" s="36">
        <v>169</v>
      </c>
      <c r="C136" s="10">
        <v>118</v>
      </c>
      <c r="D136" s="14" t="s">
        <v>304</v>
      </c>
      <c r="E136" s="12" t="s">
        <v>196</v>
      </c>
      <c r="F136" s="12"/>
      <c r="G136" s="6">
        <v>6</v>
      </c>
      <c r="H136" s="5">
        <v>2</v>
      </c>
    </row>
    <row r="137" spans="1:8" ht="13.5" customHeight="1" x14ac:dyDescent="0.2">
      <c r="A137" s="9" t="s">
        <v>50</v>
      </c>
      <c r="B137" s="36">
        <v>170</v>
      </c>
      <c r="C137" s="10">
        <v>119</v>
      </c>
      <c r="D137" s="14" t="s">
        <v>305</v>
      </c>
      <c r="E137" s="12" t="s">
        <v>197</v>
      </c>
      <c r="F137" s="12"/>
      <c r="G137" s="6">
        <v>6</v>
      </c>
      <c r="H137" s="5">
        <v>2</v>
      </c>
    </row>
    <row r="138" spans="1:8" s="3" customFormat="1" ht="13.5" customHeight="1" x14ac:dyDescent="0.2">
      <c r="A138" s="9" t="s">
        <v>50</v>
      </c>
      <c r="B138" s="36">
        <v>171</v>
      </c>
      <c r="C138" s="10">
        <v>120</v>
      </c>
      <c r="D138" s="14" t="s">
        <v>320</v>
      </c>
      <c r="E138" s="12" t="s">
        <v>196</v>
      </c>
      <c r="F138" s="12"/>
      <c r="G138" s="6">
        <v>6</v>
      </c>
      <c r="H138" s="5">
        <v>2</v>
      </c>
    </row>
    <row r="139" spans="1:8" s="3" customFormat="1" ht="13.5" customHeight="1" x14ac:dyDescent="0.2">
      <c r="A139" s="9" t="s">
        <v>50</v>
      </c>
      <c r="B139" s="36">
        <v>172</v>
      </c>
      <c r="C139" s="10">
        <v>121</v>
      </c>
      <c r="D139" s="14" t="s">
        <v>306</v>
      </c>
      <c r="E139" s="12" t="s">
        <v>197</v>
      </c>
      <c r="F139" s="12"/>
      <c r="G139" s="6">
        <v>6</v>
      </c>
      <c r="H139" s="5">
        <v>2</v>
      </c>
    </row>
    <row r="140" spans="1:8" s="3" customFormat="1" ht="13.5" customHeight="1" x14ac:dyDescent="0.2">
      <c r="A140" s="9" t="s">
        <v>50</v>
      </c>
      <c r="B140" s="36">
        <v>174</v>
      </c>
      <c r="C140" s="10">
        <v>122</v>
      </c>
      <c r="D140" s="14" t="s">
        <v>307</v>
      </c>
      <c r="E140" s="12" t="s">
        <v>197</v>
      </c>
      <c r="F140" s="12"/>
      <c r="G140" s="6">
        <v>6</v>
      </c>
      <c r="H140" s="5">
        <v>2</v>
      </c>
    </row>
    <row r="141" spans="1:8" s="3" customFormat="1" ht="13.5" customHeight="1" x14ac:dyDescent="0.2">
      <c r="A141" s="9" t="s">
        <v>50</v>
      </c>
      <c r="B141" s="36">
        <v>175</v>
      </c>
      <c r="C141" s="10">
        <v>123</v>
      </c>
      <c r="D141" s="14" t="s">
        <v>308</v>
      </c>
      <c r="E141" s="12" t="s">
        <v>197</v>
      </c>
      <c r="F141" s="12"/>
      <c r="G141" s="6">
        <v>6</v>
      </c>
      <c r="H141" s="5">
        <v>2</v>
      </c>
    </row>
    <row r="142" spans="1:8" s="3" customFormat="1" ht="13.5" customHeight="1" x14ac:dyDescent="0.2">
      <c r="A142" s="9" t="s">
        <v>50</v>
      </c>
      <c r="B142" s="36">
        <v>176</v>
      </c>
      <c r="C142" s="10">
        <v>124</v>
      </c>
      <c r="D142" s="14" t="s">
        <v>590</v>
      </c>
      <c r="E142" s="37" t="s">
        <v>198</v>
      </c>
      <c r="F142" s="12"/>
      <c r="G142" s="6">
        <v>6</v>
      </c>
      <c r="H142" s="5">
        <v>2</v>
      </c>
    </row>
    <row r="143" spans="1:8" s="3" customFormat="1" ht="13.5" customHeight="1" x14ac:dyDescent="0.2">
      <c r="A143" s="9" t="s">
        <v>50</v>
      </c>
      <c r="B143" s="36">
        <v>178</v>
      </c>
      <c r="C143" s="10">
        <v>125</v>
      </c>
      <c r="D143" s="14" t="s">
        <v>309</v>
      </c>
      <c r="E143" s="12" t="s">
        <v>196</v>
      </c>
      <c r="F143" s="12"/>
      <c r="G143" s="6">
        <v>6</v>
      </c>
      <c r="H143" s="5">
        <v>2</v>
      </c>
    </row>
    <row r="144" spans="1:8" s="3" customFormat="1" ht="13.5" customHeight="1" x14ac:dyDescent="0.2">
      <c r="A144" s="9" t="s">
        <v>50</v>
      </c>
      <c r="B144" s="36">
        <v>180</v>
      </c>
      <c r="C144" s="10">
        <v>126</v>
      </c>
      <c r="D144" s="14" t="s">
        <v>321</v>
      </c>
      <c r="E144" s="12" t="s">
        <v>197</v>
      </c>
      <c r="F144" s="12"/>
      <c r="G144" s="6">
        <v>6</v>
      </c>
      <c r="H144" s="5">
        <v>2</v>
      </c>
    </row>
    <row r="145" spans="1:9" s="3" customFormat="1" ht="13.5" customHeight="1" x14ac:dyDescent="0.2">
      <c r="A145" s="9" t="s">
        <v>50</v>
      </c>
      <c r="B145" s="36">
        <v>182</v>
      </c>
      <c r="C145" s="10">
        <v>127</v>
      </c>
      <c r="D145" s="14" t="s">
        <v>310</v>
      </c>
      <c r="E145" s="37" t="s">
        <v>198</v>
      </c>
      <c r="F145" s="12"/>
      <c r="G145" s="6">
        <v>6</v>
      </c>
      <c r="H145" s="5">
        <v>2</v>
      </c>
    </row>
    <row r="146" spans="1:9" s="3" customFormat="1" ht="13.5" customHeight="1" x14ac:dyDescent="0.2">
      <c r="A146" s="9" t="s">
        <v>50</v>
      </c>
      <c r="B146" s="36">
        <v>184</v>
      </c>
      <c r="C146" s="10">
        <v>128</v>
      </c>
      <c r="D146" s="14" t="s">
        <v>311</v>
      </c>
      <c r="E146" s="12" t="s">
        <v>197</v>
      </c>
      <c r="F146" s="12"/>
      <c r="G146" s="6">
        <v>6</v>
      </c>
      <c r="H146" s="5">
        <v>2</v>
      </c>
    </row>
    <row r="147" spans="1:9" s="3" customFormat="1" ht="13.5" customHeight="1" x14ac:dyDescent="0.2">
      <c r="A147" s="9" t="s">
        <v>50</v>
      </c>
      <c r="B147" s="36">
        <v>185</v>
      </c>
      <c r="C147" s="10">
        <v>129</v>
      </c>
      <c r="D147" s="14" t="s">
        <v>312</v>
      </c>
      <c r="E147" s="12" t="s">
        <v>196</v>
      </c>
      <c r="F147" s="12"/>
      <c r="G147" s="6">
        <v>6</v>
      </c>
      <c r="H147" s="5">
        <v>2</v>
      </c>
    </row>
    <row r="148" spans="1:9" s="3" customFormat="1" ht="13.5" customHeight="1" x14ac:dyDescent="0.2">
      <c r="A148" s="9" t="s">
        <v>50</v>
      </c>
      <c r="B148" s="36">
        <v>186</v>
      </c>
      <c r="C148" s="10">
        <v>130</v>
      </c>
      <c r="D148" s="14" t="s">
        <v>313</v>
      </c>
      <c r="E148" s="37" t="s">
        <v>198</v>
      </c>
      <c r="F148" s="12"/>
      <c r="G148" s="6">
        <v>6</v>
      </c>
      <c r="H148" s="5">
        <v>2</v>
      </c>
      <c r="I148" s="20"/>
    </row>
    <row r="149" spans="1:9" s="2" customFormat="1" ht="13.5" customHeight="1" x14ac:dyDescent="0.2">
      <c r="A149" s="26"/>
      <c r="B149" s="24" t="s">
        <v>210</v>
      </c>
      <c r="C149" s="25"/>
      <c r="D149" s="27"/>
      <c r="E149" s="28"/>
      <c r="F149" s="29"/>
      <c r="G149" s="6">
        <v>7</v>
      </c>
      <c r="H149" s="6">
        <v>0</v>
      </c>
    </row>
    <row r="150" spans="1:9" s="2" customFormat="1" ht="13.5" customHeight="1" x14ac:dyDescent="0.2">
      <c r="A150" s="30"/>
      <c r="B150" s="31" t="s">
        <v>211</v>
      </c>
      <c r="C150" s="32"/>
      <c r="D150" s="33"/>
      <c r="E150" s="34"/>
      <c r="F150" s="35"/>
      <c r="G150" s="6">
        <v>7</v>
      </c>
      <c r="H150" s="5">
        <v>1</v>
      </c>
    </row>
    <row r="151" spans="1:9" s="3" customFormat="1" ht="13.5" customHeight="1" x14ac:dyDescent="0.2">
      <c r="A151" s="9" t="s">
        <v>50</v>
      </c>
      <c r="B151" s="36">
        <v>188</v>
      </c>
      <c r="C151" s="10">
        <v>131</v>
      </c>
      <c r="D151" s="14" t="s">
        <v>322</v>
      </c>
      <c r="E151" s="12" t="s">
        <v>196</v>
      </c>
      <c r="F151" s="12"/>
      <c r="G151" s="6">
        <v>7</v>
      </c>
      <c r="H151" s="5">
        <v>1</v>
      </c>
    </row>
    <row r="152" spans="1:9" s="3" customFormat="1" ht="13.5" customHeight="1" x14ac:dyDescent="0.2">
      <c r="A152" s="9" t="s">
        <v>50</v>
      </c>
      <c r="B152" s="36">
        <v>189</v>
      </c>
      <c r="C152" s="10">
        <v>132</v>
      </c>
      <c r="D152" s="14" t="s">
        <v>323</v>
      </c>
      <c r="E152" s="12" t="s">
        <v>196</v>
      </c>
      <c r="F152" s="12"/>
      <c r="G152" s="6">
        <v>7</v>
      </c>
      <c r="H152" s="5">
        <v>1</v>
      </c>
    </row>
    <row r="153" spans="1:9" s="3" customFormat="1" ht="13.5" customHeight="1" x14ac:dyDescent="0.2">
      <c r="A153" s="9" t="s">
        <v>50</v>
      </c>
      <c r="B153" s="36">
        <v>190</v>
      </c>
      <c r="C153" s="10">
        <v>133</v>
      </c>
      <c r="D153" s="14" t="s">
        <v>324</v>
      </c>
      <c r="E153" s="12" t="s">
        <v>197</v>
      </c>
      <c r="F153" s="12"/>
      <c r="G153" s="6">
        <v>7</v>
      </c>
      <c r="H153" s="5">
        <v>1</v>
      </c>
    </row>
    <row r="154" spans="1:9" s="3" customFormat="1" ht="13.5" customHeight="1" x14ac:dyDescent="0.2">
      <c r="A154" s="9" t="s">
        <v>50</v>
      </c>
      <c r="B154" s="36">
        <v>192</v>
      </c>
      <c r="C154" s="10">
        <v>134</v>
      </c>
      <c r="D154" s="14" t="s">
        <v>325</v>
      </c>
      <c r="E154" s="12" t="s">
        <v>197</v>
      </c>
      <c r="F154" s="12"/>
      <c r="G154" s="6">
        <v>7</v>
      </c>
      <c r="H154" s="5">
        <v>1</v>
      </c>
    </row>
    <row r="155" spans="1:9" s="3" customFormat="1" ht="13.5" customHeight="1" x14ac:dyDescent="0.2">
      <c r="A155" s="9" t="s">
        <v>50</v>
      </c>
      <c r="B155" s="36">
        <v>194</v>
      </c>
      <c r="C155" s="10">
        <v>135</v>
      </c>
      <c r="D155" s="14" t="s">
        <v>326</v>
      </c>
      <c r="E155" s="12" t="s">
        <v>197</v>
      </c>
      <c r="F155" s="12"/>
      <c r="G155" s="6">
        <v>7</v>
      </c>
      <c r="H155" s="5">
        <v>1</v>
      </c>
    </row>
    <row r="156" spans="1:9" s="3" customFormat="1" ht="13.5" customHeight="1" x14ac:dyDescent="0.2">
      <c r="A156" s="9" t="s">
        <v>50</v>
      </c>
      <c r="B156" s="36">
        <v>196</v>
      </c>
      <c r="C156" s="10">
        <v>136</v>
      </c>
      <c r="D156" s="14" t="s">
        <v>327</v>
      </c>
      <c r="E156" s="12" t="s">
        <v>197</v>
      </c>
      <c r="F156" s="12"/>
      <c r="G156" s="6">
        <v>7</v>
      </c>
      <c r="H156" s="5">
        <v>1</v>
      </c>
    </row>
    <row r="157" spans="1:9" s="3" customFormat="1" ht="13.5" customHeight="1" x14ac:dyDescent="0.2">
      <c r="A157" s="9" t="s">
        <v>50</v>
      </c>
      <c r="B157" s="36">
        <v>198</v>
      </c>
      <c r="C157" s="10">
        <v>137</v>
      </c>
      <c r="D157" s="14" t="s">
        <v>328</v>
      </c>
      <c r="E157" s="37" t="s">
        <v>198</v>
      </c>
      <c r="F157" s="12"/>
      <c r="G157" s="6">
        <v>7</v>
      </c>
      <c r="H157" s="5">
        <v>1</v>
      </c>
    </row>
    <row r="158" spans="1:9" s="3" customFormat="1" ht="13.5" customHeight="1" x14ac:dyDescent="0.2">
      <c r="A158" s="9" t="s">
        <v>50</v>
      </c>
      <c r="B158" s="36">
        <v>200</v>
      </c>
      <c r="C158" s="10">
        <v>138</v>
      </c>
      <c r="D158" s="14" t="s">
        <v>329</v>
      </c>
      <c r="E158" s="12" t="s">
        <v>196</v>
      </c>
      <c r="F158" s="12"/>
      <c r="G158" s="6">
        <v>7</v>
      </c>
      <c r="H158" s="5">
        <v>1</v>
      </c>
    </row>
    <row r="159" spans="1:9" s="3" customFormat="1" ht="13.5" customHeight="1" x14ac:dyDescent="0.2">
      <c r="A159" s="9" t="s">
        <v>50</v>
      </c>
      <c r="B159" s="36">
        <v>201</v>
      </c>
      <c r="C159" s="10">
        <v>139</v>
      </c>
      <c r="D159" s="14" t="s">
        <v>330</v>
      </c>
      <c r="E159" s="12" t="s">
        <v>197</v>
      </c>
      <c r="F159" s="12"/>
      <c r="G159" s="6">
        <v>7</v>
      </c>
      <c r="H159" s="5">
        <v>1</v>
      </c>
    </row>
    <row r="160" spans="1:9" ht="13.5" customHeight="1" x14ac:dyDescent="0.2">
      <c r="A160" s="9" t="s">
        <v>50</v>
      </c>
      <c r="B160" s="36">
        <v>202</v>
      </c>
      <c r="C160" s="10">
        <v>140</v>
      </c>
      <c r="D160" s="14" t="s">
        <v>331</v>
      </c>
      <c r="E160" s="12" t="s">
        <v>197</v>
      </c>
      <c r="F160" s="12"/>
      <c r="G160" s="6">
        <v>7</v>
      </c>
      <c r="H160" s="5">
        <v>1</v>
      </c>
    </row>
    <row r="161" spans="1:8" ht="13.5" customHeight="1" x14ac:dyDescent="0.2">
      <c r="A161" s="9" t="s">
        <v>50</v>
      </c>
      <c r="B161" s="36">
        <v>203</v>
      </c>
      <c r="C161" s="10">
        <v>141</v>
      </c>
      <c r="D161" s="14" t="s">
        <v>332</v>
      </c>
      <c r="E161" s="12" t="s">
        <v>197</v>
      </c>
      <c r="F161" s="12"/>
      <c r="G161" s="6">
        <v>7</v>
      </c>
      <c r="H161" s="5">
        <v>1</v>
      </c>
    </row>
    <row r="162" spans="1:8" s="3" customFormat="1" ht="13.5" customHeight="1" x14ac:dyDescent="0.2">
      <c r="A162" s="9" t="s">
        <v>50</v>
      </c>
      <c r="B162" s="36">
        <v>204</v>
      </c>
      <c r="C162" s="10">
        <v>142</v>
      </c>
      <c r="D162" s="14" t="s">
        <v>333</v>
      </c>
      <c r="E162" s="12" t="s">
        <v>197</v>
      </c>
      <c r="F162" s="12"/>
      <c r="G162" s="6">
        <v>7</v>
      </c>
      <c r="H162" s="5">
        <v>1</v>
      </c>
    </row>
    <row r="163" spans="1:8" s="3" customFormat="1" ht="13.5" customHeight="1" x14ac:dyDescent="0.2">
      <c r="A163" s="9" t="s">
        <v>50</v>
      </c>
      <c r="B163" s="36">
        <v>206</v>
      </c>
      <c r="C163" s="10">
        <v>143</v>
      </c>
      <c r="D163" s="14" t="s">
        <v>334</v>
      </c>
      <c r="E163" s="12" t="s">
        <v>197</v>
      </c>
      <c r="F163" s="12"/>
      <c r="G163" s="6">
        <v>7</v>
      </c>
      <c r="H163" s="5">
        <v>1</v>
      </c>
    </row>
    <row r="164" spans="1:8" s="3" customFormat="1" ht="13.5" customHeight="1" x14ac:dyDescent="0.2">
      <c r="A164" s="9" t="s">
        <v>50</v>
      </c>
      <c r="B164" s="36">
        <v>208</v>
      </c>
      <c r="C164" s="10">
        <v>144</v>
      </c>
      <c r="D164" s="14" t="s">
        <v>335</v>
      </c>
      <c r="E164" s="12" t="s">
        <v>197</v>
      </c>
      <c r="F164" s="12"/>
      <c r="G164" s="6">
        <v>7</v>
      </c>
      <c r="H164" s="5">
        <v>1</v>
      </c>
    </row>
    <row r="165" spans="1:8" s="3" customFormat="1" ht="13.5" customHeight="1" x14ac:dyDescent="0.2">
      <c r="A165" s="9" t="s">
        <v>50</v>
      </c>
      <c r="B165" s="36">
        <v>210</v>
      </c>
      <c r="C165" s="10">
        <v>145</v>
      </c>
      <c r="D165" s="14" t="s">
        <v>336</v>
      </c>
      <c r="E165" s="37" t="s">
        <v>198</v>
      </c>
      <c r="F165" s="12"/>
      <c r="G165" s="6">
        <v>7</v>
      </c>
      <c r="H165" s="5">
        <v>1</v>
      </c>
    </row>
    <row r="166" spans="1:8" ht="13.5" customHeight="1" x14ac:dyDescent="0.2">
      <c r="A166" s="9" t="s">
        <v>50</v>
      </c>
      <c r="B166" s="36">
        <v>212</v>
      </c>
      <c r="C166" s="10">
        <v>146</v>
      </c>
      <c r="D166" s="14" t="s">
        <v>337</v>
      </c>
      <c r="E166" s="12" t="s">
        <v>197</v>
      </c>
      <c r="F166" s="12"/>
      <c r="G166" s="6">
        <v>7</v>
      </c>
      <c r="H166" s="5">
        <v>1</v>
      </c>
    </row>
    <row r="167" spans="1:8" s="2" customFormat="1" ht="13.5" customHeight="1" x14ac:dyDescent="0.2">
      <c r="A167" s="30"/>
      <c r="B167" s="31" t="s">
        <v>212</v>
      </c>
      <c r="C167" s="32"/>
      <c r="D167" s="33"/>
      <c r="E167" s="34"/>
      <c r="F167" s="35"/>
      <c r="G167" s="6">
        <v>7</v>
      </c>
      <c r="H167" s="5">
        <v>2</v>
      </c>
    </row>
    <row r="168" spans="1:8" ht="13.5" customHeight="1" x14ac:dyDescent="0.2">
      <c r="A168" s="9" t="s">
        <v>50</v>
      </c>
      <c r="B168" s="36">
        <v>214</v>
      </c>
      <c r="C168" s="10">
        <v>147</v>
      </c>
      <c r="D168" s="14" t="s">
        <v>338</v>
      </c>
      <c r="E168" s="12" t="s">
        <v>196</v>
      </c>
      <c r="F168" s="12"/>
      <c r="G168" s="6">
        <v>7</v>
      </c>
      <c r="H168" s="5">
        <v>2</v>
      </c>
    </row>
    <row r="169" spans="1:8" s="3" customFormat="1" ht="13.5" customHeight="1" x14ac:dyDescent="0.2">
      <c r="A169" s="9" t="s">
        <v>50</v>
      </c>
      <c r="B169" s="36">
        <v>216</v>
      </c>
      <c r="C169" s="10">
        <v>148</v>
      </c>
      <c r="D169" s="14" t="s">
        <v>339</v>
      </c>
      <c r="E169" s="12" t="s">
        <v>197</v>
      </c>
      <c r="F169" s="12"/>
      <c r="G169" s="6">
        <v>7</v>
      </c>
      <c r="H169" s="5">
        <v>2</v>
      </c>
    </row>
    <row r="170" spans="1:8" s="2" customFormat="1" ht="13.5" customHeight="1" x14ac:dyDescent="0.2">
      <c r="A170" s="26"/>
      <c r="B170" s="24" t="s">
        <v>214</v>
      </c>
      <c r="C170" s="25"/>
      <c r="D170" s="27"/>
      <c r="E170" s="28"/>
      <c r="F170" s="29"/>
      <c r="G170" s="6">
        <v>8</v>
      </c>
      <c r="H170" s="6">
        <v>0</v>
      </c>
    </row>
    <row r="171" spans="1:8" s="2" customFormat="1" ht="13.5" customHeight="1" x14ac:dyDescent="0.2">
      <c r="A171" s="30"/>
      <c r="B171" s="31" t="s">
        <v>213</v>
      </c>
      <c r="C171" s="32"/>
      <c r="D171" s="33"/>
      <c r="E171" s="34"/>
      <c r="F171" s="35"/>
      <c r="G171" s="6">
        <v>8</v>
      </c>
      <c r="H171" s="5">
        <v>1</v>
      </c>
    </row>
    <row r="172" spans="1:8" ht="13.5" customHeight="1" x14ac:dyDescent="0.2">
      <c r="A172" s="9" t="s">
        <v>50</v>
      </c>
      <c r="B172" s="36">
        <v>218</v>
      </c>
      <c r="C172" s="10">
        <v>149</v>
      </c>
      <c r="D172" s="14" t="s">
        <v>340</v>
      </c>
      <c r="E172" s="12" t="s">
        <v>196</v>
      </c>
      <c r="F172" s="12"/>
      <c r="G172" s="6">
        <v>8</v>
      </c>
      <c r="H172" s="5">
        <v>1</v>
      </c>
    </row>
    <row r="173" spans="1:8" ht="13.5" customHeight="1" x14ac:dyDescent="0.2">
      <c r="A173" s="9" t="s">
        <v>50</v>
      </c>
      <c r="B173" s="36">
        <v>219</v>
      </c>
      <c r="C173" s="10">
        <v>150</v>
      </c>
      <c r="D173" s="14" t="s">
        <v>341</v>
      </c>
      <c r="E173" s="12" t="s">
        <v>196</v>
      </c>
      <c r="F173" s="12"/>
      <c r="G173" s="6">
        <v>8</v>
      </c>
      <c r="H173" s="5">
        <v>1</v>
      </c>
    </row>
    <row r="174" spans="1:8" ht="13.5" customHeight="1" x14ac:dyDescent="0.2">
      <c r="A174" s="9" t="s">
        <v>50</v>
      </c>
      <c r="B174" s="36">
        <v>220</v>
      </c>
      <c r="C174" s="10">
        <v>151</v>
      </c>
      <c r="D174" s="14" t="s">
        <v>342</v>
      </c>
      <c r="E174" s="12" t="s">
        <v>197</v>
      </c>
      <c r="F174" s="12"/>
      <c r="G174" s="6">
        <v>8</v>
      </c>
      <c r="H174" s="5">
        <v>1</v>
      </c>
    </row>
    <row r="175" spans="1:8" ht="13.5" customHeight="1" x14ac:dyDescent="0.2">
      <c r="A175" s="9" t="s">
        <v>50</v>
      </c>
      <c r="B175" s="36">
        <v>221</v>
      </c>
      <c r="C175" s="10">
        <v>152</v>
      </c>
      <c r="D175" s="14" t="s">
        <v>343</v>
      </c>
      <c r="E175" s="12" t="s">
        <v>196</v>
      </c>
      <c r="F175" s="12"/>
      <c r="G175" s="6">
        <v>8</v>
      </c>
      <c r="H175" s="5">
        <v>1</v>
      </c>
    </row>
    <row r="176" spans="1:8" ht="13.5" customHeight="1" x14ac:dyDescent="0.2">
      <c r="A176" s="9" t="s">
        <v>50</v>
      </c>
      <c r="B176" s="36">
        <v>222</v>
      </c>
      <c r="C176" s="10">
        <v>153</v>
      </c>
      <c r="D176" s="14" t="s">
        <v>344</v>
      </c>
      <c r="E176" s="12" t="s">
        <v>197</v>
      </c>
      <c r="F176" s="12"/>
      <c r="G176" s="6">
        <v>8</v>
      </c>
      <c r="H176" s="5">
        <v>1</v>
      </c>
    </row>
    <row r="177" spans="1:9" ht="13.5" customHeight="1" x14ac:dyDescent="0.2">
      <c r="A177" s="9" t="s">
        <v>50</v>
      </c>
      <c r="B177" s="36">
        <v>224</v>
      </c>
      <c r="C177" s="10">
        <v>154</v>
      </c>
      <c r="D177" s="14" t="s">
        <v>359</v>
      </c>
      <c r="E177" s="12" t="s">
        <v>197</v>
      </c>
      <c r="F177" s="12"/>
      <c r="G177" s="6">
        <v>8</v>
      </c>
      <c r="H177" s="5">
        <v>1</v>
      </c>
    </row>
    <row r="178" spans="1:9" ht="13.5" customHeight="1" x14ac:dyDescent="0.2">
      <c r="A178" s="9" t="s">
        <v>50</v>
      </c>
      <c r="B178" s="36">
        <v>225</v>
      </c>
      <c r="C178" s="10">
        <v>155</v>
      </c>
      <c r="D178" s="14" t="s">
        <v>345</v>
      </c>
      <c r="E178" s="37" t="s">
        <v>198</v>
      </c>
      <c r="F178" s="12"/>
      <c r="G178" s="6">
        <v>8</v>
      </c>
      <c r="H178" s="5">
        <v>1</v>
      </c>
    </row>
    <row r="179" spans="1:9" ht="13.5" customHeight="1" x14ac:dyDescent="0.2">
      <c r="A179" s="9" t="s">
        <v>50</v>
      </c>
      <c r="B179" s="36">
        <v>226</v>
      </c>
      <c r="C179" s="10">
        <v>156</v>
      </c>
      <c r="D179" s="14" t="s">
        <v>346</v>
      </c>
      <c r="E179" s="12" t="s">
        <v>196</v>
      </c>
      <c r="F179" s="12"/>
      <c r="G179" s="6">
        <v>8</v>
      </c>
      <c r="H179" s="5">
        <v>1</v>
      </c>
    </row>
    <row r="180" spans="1:9" ht="13.5" customHeight="1" x14ac:dyDescent="0.2">
      <c r="A180" s="9" t="s">
        <v>50</v>
      </c>
      <c r="B180" s="36">
        <v>228</v>
      </c>
      <c r="C180" s="10">
        <v>157</v>
      </c>
      <c r="D180" s="14" t="s">
        <v>347</v>
      </c>
      <c r="E180" s="12" t="s">
        <v>197</v>
      </c>
      <c r="F180" s="12"/>
      <c r="G180" s="6">
        <v>8</v>
      </c>
      <c r="H180" s="5">
        <v>1</v>
      </c>
    </row>
    <row r="181" spans="1:9" ht="13.5" customHeight="1" x14ac:dyDescent="0.2">
      <c r="A181" s="9" t="s">
        <v>50</v>
      </c>
      <c r="B181" s="36">
        <v>229</v>
      </c>
      <c r="C181" s="10">
        <v>158</v>
      </c>
      <c r="D181" s="14" t="s">
        <v>355</v>
      </c>
      <c r="E181" s="37" t="s">
        <v>198</v>
      </c>
      <c r="F181" s="12"/>
      <c r="G181" s="6">
        <v>8</v>
      </c>
      <c r="H181" s="5">
        <v>1</v>
      </c>
    </row>
    <row r="182" spans="1:9" ht="13.5" customHeight="1" x14ac:dyDescent="0.2">
      <c r="A182" s="9" t="s">
        <v>50</v>
      </c>
      <c r="B182" s="36">
        <v>230</v>
      </c>
      <c r="C182" s="10">
        <v>159</v>
      </c>
      <c r="D182" s="14" t="s">
        <v>358</v>
      </c>
      <c r="E182" s="12" t="s">
        <v>197</v>
      </c>
      <c r="F182" s="12"/>
      <c r="G182" s="6">
        <v>8</v>
      </c>
      <c r="H182" s="5">
        <v>1</v>
      </c>
      <c r="I182" s="21"/>
    </row>
    <row r="183" spans="1:9" s="2" customFormat="1" ht="13.5" customHeight="1" x14ac:dyDescent="0.2">
      <c r="A183" s="30"/>
      <c r="B183" s="31" t="s">
        <v>215</v>
      </c>
      <c r="C183" s="32"/>
      <c r="D183" s="33"/>
      <c r="E183" s="34"/>
      <c r="F183" s="35"/>
      <c r="G183" s="6">
        <v>8</v>
      </c>
      <c r="H183" s="5">
        <v>2</v>
      </c>
    </row>
    <row r="184" spans="1:9" ht="13.5" customHeight="1" x14ac:dyDescent="0.2">
      <c r="A184" s="9" t="s">
        <v>50</v>
      </c>
      <c r="B184" s="36">
        <v>231</v>
      </c>
      <c r="C184" s="10">
        <v>160</v>
      </c>
      <c r="D184" s="14" t="s">
        <v>348</v>
      </c>
      <c r="E184" s="12" t="s">
        <v>197</v>
      </c>
      <c r="F184" s="12"/>
      <c r="G184" s="6">
        <v>8</v>
      </c>
      <c r="H184" s="5">
        <v>2</v>
      </c>
    </row>
    <row r="185" spans="1:9" ht="13.5" customHeight="1" x14ac:dyDescent="0.2">
      <c r="A185" s="9" t="s">
        <v>50</v>
      </c>
      <c r="B185" s="36">
        <v>232</v>
      </c>
      <c r="C185" s="10">
        <v>161</v>
      </c>
      <c r="D185" s="14" t="s">
        <v>349</v>
      </c>
      <c r="E185" s="12" t="s">
        <v>197</v>
      </c>
      <c r="F185" s="12"/>
      <c r="G185" s="6">
        <v>8</v>
      </c>
      <c r="H185" s="5">
        <v>2</v>
      </c>
    </row>
    <row r="186" spans="1:9" ht="13.5" customHeight="1" x14ac:dyDescent="0.2">
      <c r="A186" s="9" t="s">
        <v>50</v>
      </c>
      <c r="B186" s="36">
        <v>233</v>
      </c>
      <c r="C186" s="10">
        <v>162</v>
      </c>
      <c r="D186" s="14" t="s">
        <v>350</v>
      </c>
      <c r="E186" s="12" t="s">
        <v>197</v>
      </c>
      <c r="F186" s="12"/>
      <c r="G186" s="6">
        <v>8</v>
      </c>
      <c r="H186" s="5">
        <v>2</v>
      </c>
    </row>
    <row r="187" spans="1:9" ht="13.5" customHeight="1" x14ac:dyDescent="0.2">
      <c r="A187" s="9" t="s">
        <v>50</v>
      </c>
      <c r="B187" s="36">
        <v>234</v>
      </c>
      <c r="C187" s="10">
        <v>163</v>
      </c>
      <c r="D187" s="14" t="s">
        <v>353</v>
      </c>
      <c r="E187" s="37" t="s">
        <v>198</v>
      </c>
      <c r="F187" s="12"/>
      <c r="G187" s="6">
        <v>8</v>
      </c>
      <c r="H187" s="5">
        <v>2</v>
      </c>
    </row>
    <row r="188" spans="1:9" s="2" customFormat="1" ht="13.5" customHeight="1" x14ac:dyDescent="0.2">
      <c r="A188" s="30"/>
      <c r="B188" s="31" t="s">
        <v>216</v>
      </c>
      <c r="C188" s="32"/>
      <c r="D188" s="33"/>
      <c r="E188" s="34"/>
      <c r="F188" s="35"/>
      <c r="G188" s="6">
        <v>8</v>
      </c>
      <c r="H188" s="5">
        <v>3</v>
      </c>
    </row>
    <row r="189" spans="1:9" ht="13.5" customHeight="1" x14ac:dyDescent="0.2">
      <c r="A189" s="9" t="s">
        <v>50</v>
      </c>
      <c r="B189" s="36">
        <v>236</v>
      </c>
      <c r="C189" s="10">
        <v>164</v>
      </c>
      <c r="D189" s="14" t="s">
        <v>580</v>
      </c>
      <c r="E189" s="12" t="s">
        <v>196</v>
      </c>
      <c r="F189" s="12"/>
      <c r="G189" s="6">
        <v>8</v>
      </c>
      <c r="H189" s="5">
        <v>3</v>
      </c>
    </row>
    <row r="190" spans="1:9" ht="13.5" customHeight="1" x14ac:dyDescent="0.2">
      <c r="A190" s="9" t="s">
        <v>50</v>
      </c>
      <c r="B190" s="36">
        <v>238</v>
      </c>
      <c r="C190" s="10">
        <v>165</v>
      </c>
      <c r="D190" s="14" t="s">
        <v>351</v>
      </c>
      <c r="E190" s="12" t="s">
        <v>197</v>
      </c>
      <c r="F190" s="12"/>
      <c r="G190" s="6">
        <v>8</v>
      </c>
      <c r="H190" s="5">
        <v>3</v>
      </c>
    </row>
    <row r="191" spans="1:9" ht="13.5" customHeight="1" x14ac:dyDescent="0.2">
      <c r="A191" s="9" t="s">
        <v>50</v>
      </c>
      <c r="B191" s="36">
        <v>240</v>
      </c>
      <c r="C191" s="10">
        <v>166</v>
      </c>
      <c r="D191" s="14" t="s">
        <v>352</v>
      </c>
      <c r="E191" s="12" t="s">
        <v>197</v>
      </c>
      <c r="F191" s="12"/>
      <c r="G191" s="6">
        <v>8</v>
      </c>
      <c r="H191" s="5">
        <v>3</v>
      </c>
    </row>
    <row r="242" spans="3:3" ht="13.5" customHeight="1" x14ac:dyDescent="0.2">
      <c r="C242" s="1"/>
    </row>
    <row r="243" spans="3:3" ht="13.5" customHeight="1" x14ac:dyDescent="0.2">
      <c r="C243" s="1"/>
    </row>
    <row r="244" spans="3:3" ht="13.5" customHeight="1" x14ac:dyDescent="0.2">
      <c r="C244" s="1"/>
    </row>
    <row r="245" spans="3:3" ht="13.5" customHeight="1" x14ac:dyDescent="0.2">
      <c r="C245" s="1"/>
    </row>
    <row r="246" spans="3:3" ht="13.5" customHeight="1" x14ac:dyDescent="0.2">
      <c r="C246" s="1"/>
    </row>
    <row r="247" spans="3:3" ht="13.5" customHeight="1" x14ac:dyDescent="0.2">
      <c r="C247" s="1"/>
    </row>
    <row r="248" spans="3:3" ht="13.5" customHeight="1" x14ac:dyDescent="0.2">
      <c r="C248" s="1"/>
    </row>
    <row r="249" spans="3:3" ht="13.5" customHeight="1" x14ac:dyDescent="0.2">
      <c r="C249" s="1"/>
    </row>
    <row r="250" spans="3:3" ht="13.5" customHeight="1" x14ac:dyDescent="0.2">
      <c r="C250" s="1"/>
    </row>
    <row r="251" spans="3:3" ht="13.5" customHeight="1" x14ac:dyDescent="0.2">
      <c r="C251" s="1"/>
    </row>
    <row r="252" spans="3:3" ht="13.5" customHeight="1" x14ac:dyDescent="0.2">
      <c r="C252" s="1"/>
    </row>
    <row r="253" spans="3:3" ht="13.5" customHeight="1" x14ac:dyDescent="0.2">
      <c r="C253" s="1"/>
    </row>
    <row r="254" spans="3:3" ht="13.5" customHeight="1" x14ac:dyDescent="0.2">
      <c r="C254" s="1"/>
    </row>
    <row r="255" spans="3:3" ht="13.5" customHeight="1" x14ac:dyDescent="0.2">
      <c r="C255" s="1"/>
    </row>
    <row r="256" spans="3:3" ht="13.5" customHeight="1" x14ac:dyDescent="0.2">
      <c r="C256" s="1"/>
    </row>
    <row r="257" spans="3:3" ht="13.5" customHeight="1" x14ac:dyDescent="0.2">
      <c r="C257" s="1"/>
    </row>
    <row r="258" spans="3:3" ht="13.5" customHeight="1" x14ac:dyDescent="0.2">
      <c r="C258" s="1"/>
    </row>
    <row r="259" spans="3:3" ht="13.5" customHeight="1" x14ac:dyDescent="0.2">
      <c r="C259" s="1"/>
    </row>
    <row r="260" spans="3:3" ht="13.5" customHeight="1" x14ac:dyDescent="0.2">
      <c r="C260" s="1"/>
    </row>
    <row r="261" spans="3:3" ht="13.5" customHeight="1" x14ac:dyDescent="0.2">
      <c r="C261" s="1"/>
    </row>
    <row r="262" spans="3:3" ht="13.5" customHeight="1" x14ac:dyDescent="0.2">
      <c r="C262" s="1"/>
    </row>
    <row r="263" spans="3:3" ht="13.5" customHeight="1" x14ac:dyDescent="0.2">
      <c r="C263" s="1"/>
    </row>
    <row r="264" spans="3:3" ht="13.5" customHeight="1" x14ac:dyDescent="0.2">
      <c r="C264" s="1"/>
    </row>
    <row r="265" spans="3:3" ht="13.5" customHeight="1" x14ac:dyDescent="0.2">
      <c r="C265" s="1"/>
    </row>
    <row r="266" spans="3:3" ht="13.5" customHeight="1" x14ac:dyDescent="0.2">
      <c r="C266" s="1"/>
    </row>
    <row r="267" spans="3:3" ht="13.5" customHeight="1" x14ac:dyDescent="0.2">
      <c r="C267" s="1"/>
    </row>
    <row r="268" spans="3:3" ht="13.5" customHeight="1" x14ac:dyDescent="0.2">
      <c r="C268" s="1"/>
    </row>
    <row r="269" spans="3:3" ht="13.5" customHeight="1" x14ac:dyDescent="0.2">
      <c r="C269" s="1"/>
    </row>
    <row r="270" spans="3:3" ht="13.5" customHeight="1" x14ac:dyDescent="0.2">
      <c r="C270" s="1"/>
    </row>
    <row r="271" spans="3:3" ht="13.5" customHeight="1" x14ac:dyDescent="0.2">
      <c r="C271" s="1"/>
    </row>
    <row r="272" spans="3:3" ht="13.5" customHeight="1" x14ac:dyDescent="0.2">
      <c r="C272" s="1"/>
    </row>
    <row r="273" spans="3:3" ht="13.5" customHeight="1" x14ac:dyDescent="0.2">
      <c r="C273" s="1"/>
    </row>
    <row r="274" spans="3:3" ht="13.5" customHeight="1" x14ac:dyDescent="0.2">
      <c r="C274" s="1"/>
    </row>
    <row r="275" spans="3:3" ht="13.5" customHeight="1" x14ac:dyDescent="0.2">
      <c r="C275" s="1"/>
    </row>
    <row r="276" spans="3:3" ht="13.5" customHeight="1" x14ac:dyDescent="0.2">
      <c r="C276" s="1"/>
    </row>
    <row r="277" spans="3:3" ht="13.5" customHeight="1" x14ac:dyDescent="0.2">
      <c r="C277" s="1"/>
    </row>
    <row r="278" spans="3:3" ht="13.5" customHeight="1" x14ac:dyDescent="0.2">
      <c r="C278" s="1"/>
    </row>
    <row r="279" spans="3:3" ht="13.5" customHeight="1" x14ac:dyDescent="0.2">
      <c r="C279" s="1"/>
    </row>
    <row r="280" spans="3:3" ht="13.5" customHeight="1" x14ac:dyDescent="0.2">
      <c r="C280" s="1"/>
    </row>
    <row r="281" spans="3:3" ht="13.5" customHeight="1" x14ac:dyDescent="0.2">
      <c r="C281" s="1"/>
    </row>
    <row r="282" spans="3:3" ht="13.5" customHeight="1" x14ac:dyDescent="0.2">
      <c r="C282" s="1"/>
    </row>
  </sheetData>
  <autoFilter ref="A2:H191" xr:uid="{00000000-0009-0000-0000-000000000000}"/>
  <phoneticPr fontId="4"/>
  <dataValidations count="1">
    <dataValidation type="list" allowBlank="1" showInputMessage="1" showErrorMessage="1" sqref="F5:F11 F13:F19 F21:F28 F39:F44 F46:F55 F57:F69 F72:F81 F83:F96 F98:F109 F112:F130 F132:F148 F151:F166 F168:F169 F172:F182 F184:F187 F189:F191 F30:F36" xr:uid="{EF201606-AAD8-430F-AE17-395B4FCC053A}">
      <formula1>"◎,○,△"</formula1>
    </dataValidation>
  </dataValidations>
  <pageMargins left="0.59055118110236227" right="0.59055118110236227" top="0.59055118110236227" bottom="0.59055118110236227" header="0.51181102362204722" footer="0.31496062992125984"/>
  <pageSetup paperSize="13" scale="65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2415D7-9A32-4968-BF96-CB3562937A06}">
  <dimension ref="A1:I307"/>
  <sheetViews>
    <sheetView zoomScaleNormal="100" zoomScaleSheetLayoutView="90" zoomScalePageLayoutView="80" workbookViewId="0">
      <pane ySplit="2" topLeftCell="A3" activePane="bottomLeft" state="frozen"/>
      <selection pane="bottomLeft"/>
    </sheetView>
  </sheetViews>
  <sheetFormatPr defaultColWidth="9" defaultRowHeight="13.5" customHeight="1" x14ac:dyDescent="0.2"/>
  <cols>
    <col min="1" max="1" width="7.21875" style="1" bestFit="1" customWidth="1"/>
    <col min="2" max="2" width="6.6640625" style="6" customWidth="1"/>
    <col min="3" max="3" width="5.33203125" style="4" customWidth="1"/>
    <col min="4" max="4" width="42.6640625" style="1" customWidth="1"/>
    <col min="5" max="5" width="7.33203125" style="17" customWidth="1"/>
    <col min="6" max="6" width="7.33203125" style="1" customWidth="1"/>
    <col min="7" max="8" width="7.33203125" style="6" customWidth="1"/>
    <col min="9" max="16384" width="9" style="1"/>
  </cols>
  <sheetData>
    <row r="1" spans="1:8" ht="13.5" customHeight="1" x14ac:dyDescent="0.2">
      <c r="A1" s="8" t="s">
        <v>360</v>
      </c>
    </row>
    <row r="2" spans="1:8" s="6" customFormat="1" ht="21.9" customHeight="1" x14ac:dyDescent="0.2">
      <c r="A2" s="18" t="s">
        <v>0</v>
      </c>
      <c r="B2" s="18" t="s">
        <v>169</v>
      </c>
      <c r="C2" s="19" t="s">
        <v>173</v>
      </c>
      <c r="D2" s="18" t="s">
        <v>171</v>
      </c>
      <c r="E2" s="18" t="s">
        <v>1</v>
      </c>
      <c r="F2" s="18" t="s">
        <v>217</v>
      </c>
      <c r="G2" s="7" t="s">
        <v>2</v>
      </c>
      <c r="H2" s="7" t="s">
        <v>170</v>
      </c>
    </row>
    <row r="3" spans="1:8" s="2" customFormat="1" ht="13.5" customHeight="1" x14ac:dyDescent="0.2">
      <c r="A3" s="39"/>
      <c r="B3" s="24" t="s">
        <v>361</v>
      </c>
      <c r="C3" s="25"/>
      <c r="D3" s="40"/>
      <c r="E3" s="41"/>
      <c r="F3" s="42"/>
      <c r="G3" s="6">
        <v>1</v>
      </c>
      <c r="H3" s="6">
        <v>0</v>
      </c>
    </row>
    <row r="4" spans="1:8" s="3" customFormat="1" ht="13.5" customHeight="1" x14ac:dyDescent="0.2">
      <c r="A4" s="30"/>
      <c r="B4" s="31" t="s">
        <v>362</v>
      </c>
      <c r="C4" s="32"/>
      <c r="D4" s="33"/>
      <c r="E4" s="34"/>
      <c r="F4" s="35"/>
      <c r="G4" s="6">
        <v>1</v>
      </c>
      <c r="H4" s="5">
        <v>1</v>
      </c>
    </row>
    <row r="5" spans="1:8" s="3" customFormat="1" ht="13.5" customHeight="1" x14ac:dyDescent="0.2">
      <c r="A5" s="9" t="s">
        <v>50</v>
      </c>
      <c r="B5" s="36">
        <v>6</v>
      </c>
      <c r="C5" s="10">
        <v>1</v>
      </c>
      <c r="D5" s="11" t="s">
        <v>392</v>
      </c>
      <c r="E5" s="12" t="s">
        <v>196</v>
      </c>
      <c r="F5" s="12"/>
      <c r="G5" s="6">
        <v>1</v>
      </c>
      <c r="H5" s="5">
        <v>1</v>
      </c>
    </row>
    <row r="6" spans="1:8" s="3" customFormat="1" ht="13.5" customHeight="1" x14ac:dyDescent="0.2">
      <c r="A6" s="9" t="s">
        <v>50</v>
      </c>
      <c r="B6" s="36">
        <v>7</v>
      </c>
      <c r="C6" s="10">
        <v>2</v>
      </c>
      <c r="D6" s="11" t="s">
        <v>393</v>
      </c>
      <c r="E6" s="12" t="s">
        <v>196</v>
      </c>
      <c r="F6" s="12"/>
      <c r="G6" s="6">
        <v>1</v>
      </c>
      <c r="H6" s="5">
        <v>1</v>
      </c>
    </row>
    <row r="7" spans="1:8" s="3" customFormat="1" ht="13.5" customHeight="1" x14ac:dyDescent="0.2">
      <c r="A7" s="9" t="s">
        <v>50</v>
      </c>
      <c r="B7" s="36">
        <v>8</v>
      </c>
      <c r="C7" s="10">
        <v>3</v>
      </c>
      <c r="D7" s="11" t="s">
        <v>394</v>
      </c>
      <c r="E7" s="12" t="s">
        <v>197</v>
      </c>
      <c r="F7" s="12"/>
      <c r="G7" s="6">
        <v>1</v>
      </c>
      <c r="H7" s="5">
        <v>1</v>
      </c>
    </row>
    <row r="8" spans="1:8" s="3" customFormat="1" ht="13.5" customHeight="1" x14ac:dyDescent="0.2">
      <c r="A8" s="9" t="s">
        <v>50</v>
      </c>
      <c r="B8" s="36">
        <v>10</v>
      </c>
      <c r="C8" s="10">
        <v>4</v>
      </c>
      <c r="D8" s="11" t="s">
        <v>395</v>
      </c>
      <c r="E8" s="12" t="s">
        <v>197</v>
      </c>
      <c r="F8" s="12"/>
      <c r="G8" s="6">
        <v>1</v>
      </c>
      <c r="H8" s="5">
        <v>1</v>
      </c>
    </row>
    <row r="9" spans="1:8" s="3" customFormat="1" ht="13.5" customHeight="1" x14ac:dyDescent="0.2">
      <c r="A9" s="9" t="s">
        <v>50</v>
      </c>
      <c r="B9" s="36">
        <v>12</v>
      </c>
      <c r="C9" s="10">
        <v>5</v>
      </c>
      <c r="D9" s="11" t="s">
        <v>396</v>
      </c>
      <c r="E9" s="12" t="s">
        <v>196</v>
      </c>
      <c r="F9" s="12"/>
      <c r="G9" s="6">
        <v>1</v>
      </c>
      <c r="H9" s="5">
        <v>1</v>
      </c>
    </row>
    <row r="10" spans="1:8" s="3" customFormat="1" ht="13.5" customHeight="1" x14ac:dyDescent="0.2">
      <c r="A10" s="9" t="s">
        <v>50</v>
      </c>
      <c r="B10" s="36">
        <v>13</v>
      </c>
      <c r="C10" s="10">
        <v>6</v>
      </c>
      <c r="D10" s="13" t="s">
        <v>397</v>
      </c>
      <c r="E10" s="12" t="s">
        <v>196</v>
      </c>
      <c r="F10" s="12"/>
      <c r="G10" s="6">
        <v>1</v>
      </c>
      <c r="H10" s="5">
        <v>1</v>
      </c>
    </row>
    <row r="11" spans="1:8" s="3" customFormat="1" ht="13.5" customHeight="1" x14ac:dyDescent="0.2">
      <c r="A11" s="9" t="s">
        <v>50</v>
      </c>
      <c r="B11" s="36">
        <v>14</v>
      </c>
      <c r="C11" s="10">
        <v>7</v>
      </c>
      <c r="D11" s="11" t="s">
        <v>398</v>
      </c>
      <c r="E11" s="12" t="s">
        <v>197</v>
      </c>
      <c r="F11" s="12"/>
      <c r="G11" s="6">
        <v>1</v>
      </c>
      <c r="H11" s="5">
        <v>1</v>
      </c>
    </row>
    <row r="12" spans="1:8" s="3" customFormat="1" ht="13.5" customHeight="1" x14ac:dyDescent="0.2">
      <c r="A12" s="9" t="s">
        <v>50</v>
      </c>
      <c r="B12" s="36">
        <v>16</v>
      </c>
      <c r="C12" s="10">
        <v>8</v>
      </c>
      <c r="D12" s="11" t="s">
        <v>399</v>
      </c>
      <c r="E12" s="12" t="s">
        <v>196</v>
      </c>
      <c r="F12" s="12"/>
      <c r="G12" s="6">
        <v>1</v>
      </c>
      <c r="H12" s="5">
        <v>1</v>
      </c>
    </row>
    <row r="13" spans="1:8" s="3" customFormat="1" ht="13.5" customHeight="1" x14ac:dyDescent="0.2">
      <c r="A13" s="9" t="s">
        <v>50</v>
      </c>
      <c r="B13" s="36">
        <v>17</v>
      </c>
      <c r="C13" s="10">
        <v>9</v>
      </c>
      <c r="D13" s="13" t="s">
        <v>400</v>
      </c>
      <c r="E13" s="12" t="s">
        <v>196</v>
      </c>
      <c r="F13" s="12"/>
      <c r="G13" s="6">
        <v>1</v>
      </c>
      <c r="H13" s="5">
        <v>1</v>
      </c>
    </row>
    <row r="14" spans="1:8" s="3" customFormat="1" ht="13.5" customHeight="1" x14ac:dyDescent="0.2">
      <c r="A14" s="9" t="s">
        <v>50</v>
      </c>
      <c r="B14" s="36">
        <v>18</v>
      </c>
      <c r="C14" s="10">
        <v>10</v>
      </c>
      <c r="D14" s="13" t="s">
        <v>401</v>
      </c>
      <c r="E14" s="12" t="s">
        <v>197</v>
      </c>
      <c r="F14" s="12"/>
      <c r="G14" s="6">
        <v>1</v>
      </c>
      <c r="H14" s="5">
        <v>1</v>
      </c>
    </row>
    <row r="15" spans="1:8" s="3" customFormat="1" ht="13.5" customHeight="1" x14ac:dyDescent="0.2">
      <c r="A15" s="30"/>
      <c r="B15" s="31" t="s">
        <v>363</v>
      </c>
      <c r="C15" s="32"/>
      <c r="D15" s="33"/>
      <c r="E15" s="34"/>
      <c r="F15" s="35"/>
      <c r="G15" s="6">
        <v>1</v>
      </c>
      <c r="H15" s="5">
        <v>2</v>
      </c>
    </row>
    <row r="16" spans="1:8" s="3" customFormat="1" ht="13.5" customHeight="1" x14ac:dyDescent="0.2">
      <c r="A16" s="9" t="s">
        <v>50</v>
      </c>
      <c r="B16" s="36">
        <v>19</v>
      </c>
      <c r="C16" s="10">
        <v>11</v>
      </c>
      <c r="D16" s="11" t="s">
        <v>402</v>
      </c>
      <c r="E16" s="12" t="s">
        <v>196</v>
      </c>
      <c r="F16" s="12"/>
      <c r="G16" s="6">
        <v>1</v>
      </c>
      <c r="H16" s="5">
        <v>2</v>
      </c>
    </row>
    <row r="17" spans="1:8" s="3" customFormat="1" ht="13.5" customHeight="1" x14ac:dyDescent="0.2">
      <c r="A17" s="9" t="s">
        <v>50</v>
      </c>
      <c r="B17" s="36">
        <v>20</v>
      </c>
      <c r="C17" s="10">
        <v>12</v>
      </c>
      <c r="D17" s="11" t="s">
        <v>403</v>
      </c>
      <c r="E17" s="12" t="s">
        <v>196</v>
      </c>
      <c r="F17" s="12"/>
      <c r="G17" s="6">
        <v>1</v>
      </c>
      <c r="H17" s="5">
        <v>2</v>
      </c>
    </row>
    <row r="18" spans="1:8" s="3" customFormat="1" ht="13.5" customHeight="1" x14ac:dyDescent="0.2">
      <c r="A18" s="9" t="s">
        <v>50</v>
      </c>
      <c r="B18" s="36">
        <v>21</v>
      </c>
      <c r="C18" s="10">
        <v>13</v>
      </c>
      <c r="D18" s="11" t="s">
        <v>404</v>
      </c>
      <c r="E18" s="12" t="s">
        <v>197</v>
      </c>
      <c r="F18" s="12"/>
      <c r="G18" s="6">
        <v>1</v>
      </c>
      <c r="H18" s="5">
        <v>2</v>
      </c>
    </row>
    <row r="19" spans="1:8" s="3" customFormat="1" ht="13.5" customHeight="1" x14ac:dyDescent="0.2">
      <c r="A19" s="9" t="s">
        <v>50</v>
      </c>
      <c r="B19" s="36">
        <v>22</v>
      </c>
      <c r="C19" s="10">
        <v>14</v>
      </c>
      <c r="D19" s="11" t="s">
        <v>405</v>
      </c>
      <c r="E19" s="12" t="s">
        <v>196</v>
      </c>
      <c r="F19" s="12"/>
      <c r="G19" s="6">
        <v>1</v>
      </c>
      <c r="H19" s="5">
        <v>2</v>
      </c>
    </row>
    <row r="20" spans="1:8" s="3" customFormat="1" ht="13.5" customHeight="1" x14ac:dyDescent="0.2">
      <c r="A20" s="9" t="s">
        <v>50</v>
      </c>
      <c r="B20" s="36">
        <v>24</v>
      </c>
      <c r="C20" s="10">
        <v>15</v>
      </c>
      <c r="D20" s="11" t="s">
        <v>406</v>
      </c>
      <c r="E20" s="12" t="s">
        <v>197</v>
      </c>
      <c r="F20" s="12"/>
      <c r="G20" s="6">
        <v>1</v>
      </c>
      <c r="H20" s="5">
        <v>2</v>
      </c>
    </row>
    <row r="21" spans="1:8" s="3" customFormat="1" ht="13.5" customHeight="1" x14ac:dyDescent="0.2">
      <c r="A21" s="9" t="s">
        <v>50</v>
      </c>
      <c r="B21" s="36">
        <v>25</v>
      </c>
      <c r="C21" s="10">
        <v>16</v>
      </c>
      <c r="D21" s="13" t="s">
        <v>408</v>
      </c>
      <c r="E21" s="37" t="s">
        <v>198</v>
      </c>
      <c r="F21" s="12"/>
      <c r="G21" s="6">
        <v>1</v>
      </c>
      <c r="H21" s="5">
        <v>2</v>
      </c>
    </row>
    <row r="22" spans="1:8" s="3" customFormat="1" ht="13.5" customHeight="1" x14ac:dyDescent="0.2">
      <c r="A22" s="9" t="s">
        <v>50</v>
      </c>
      <c r="B22" s="36">
        <v>26</v>
      </c>
      <c r="C22" s="10">
        <v>17</v>
      </c>
      <c r="D22" s="11" t="s">
        <v>407</v>
      </c>
      <c r="E22" s="12" t="s">
        <v>197</v>
      </c>
      <c r="F22" s="12"/>
      <c r="G22" s="6">
        <v>1</v>
      </c>
      <c r="H22" s="5">
        <v>2</v>
      </c>
    </row>
    <row r="23" spans="1:8" s="2" customFormat="1" ht="13.5" customHeight="1" x14ac:dyDescent="0.2">
      <c r="A23" s="26"/>
      <c r="B23" s="24" t="s">
        <v>594</v>
      </c>
      <c r="C23" s="25"/>
      <c r="D23" s="27"/>
      <c r="E23" s="28"/>
      <c r="F23" s="29"/>
      <c r="G23" s="6">
        <v>2</v>
      </c>
      <c r="H23" s="6">
        <v>0</v>
      </c>
    </row>
    <row r="24" spans="1:8" s="3" customFormat="1" ht="13.5" customHeight="1" x14ac:dyDescent="0.2">
      <c r="A24" s="30"/>
      <c r="B24" s="31" t="s">
        <v>364</v>
      </c>
      <c r="C24" s="32"/>
      <c r="D24" s="33"/>
      <c r="E24" s="34"/>
      <c r="F24" s="35"/>
      <c r="G24" s="6">
        <v>2</v>
      </c>
      <c r="H24" s="5">
        <v>1</v>
      </c>
    </row>
    <row r="25" spans="1:8" s="3" customFormat="1" ht="13.5" customHeight="1" x14ac:dyDescent="0.2">
      <c r="A25" s="9" t="s">
        <v>50</v>
      </c>
      <c r="B25" s="36">
        <v>28</v>
      </c>
      <c r="C25" s="10">
        <v>18</v>
      </c>
      <c r="D25" s="11" t="s">
        <v>409</v>
      </c>
      <c r="E25" s="12" t="s">
        <v>196</v>
      </c>
      <c r="F25" s="12"/>
      <c r="G25" s="6">
        <v>2</v>
      </c>
      <c r="H25" s="5">
        <v>1</v>
      </c>
    </row>
    <row r="26" spans="1:8" s="3" customFormat="1" ht="13.5" customHeight="1" x14ac:dyDescent="0.2">
      <c r="A26" s="9" t="s">
        <v>50</v>
      </c>
      <c r="B26" s="36">
        <v>29</v>
      </c>
      <c r="C26" s="10">
        <v>19</v>
      </c>
      <c r="D26" s="11" t="s">
        <v>410</v>
      </c>
      <c r="E26" s="12" t="s">
        <v>197</v>
      </c>
      <c r="F26" s="12"/>
      <c r="G26" s="6">
        <v>2</v>
      </c>
      <c r="H26" s="5">
        <v>1</v>
      </c>
    </row>
    <row r="27" spans="1:8" s="3" customFormat="1" ht="13.5" customHeight="1" x14ac:dyDescent="0.2">
      <c r="A27" s="9" t="s">
        <v>50</v>
      </c>
      <c r="B27" s="36">
        <v>30</v>
      </c>
      <c r="C27" s="10">
        <v>20</v>
      </c>
      <c r="D27" s="11" t="s">
        <v>411</v>
      </c>
      <c r="E27" s="12" t="s">
        <v>196</v>
      </c>
      <c r="F27" s="12"/>
      <c r="G27" s="6">
        <v>2</v>
      </c>
      <c r="H27" s="5">
        <v>1</v>
      </c>
    </row>
    <row r="28" spans="1:8" s="3" customFormat="1" ht="13.5" customHeight="1" x14ac:dyDescent="0.2">
      <c r="A28" s="9" t="s">
        <v>50</v>
      </c>
      <c r="B28" s="36">
        <v>31</v>
      </c>
      <c r="C28" s="10">
        <v>21</v>
      </c>
      <c r="D28" s="11" t="s">
        <v>412</v>
      </c>
      <c r="E28" s="12" t="s">
        <v>197</v>
      </c>
      <c r="F28" s="12"/>
      <c r="G28" s="6">
        <v>2</v>
      </c>
      <c r="H28" s="5">
        <v>1</v>
      </c>
    </row>
    <row r="29" spans="1:8" s="3" customFormat="1" ht="13.5" customHeight="1" x14ac:dyDescent="0.2">
      <c r="A29" s="9" t="s">
        <v>50</v>
      </c>
      <c r="B29" s="36">
        <v>32</v>
      </c>
      <c r="C29" s="10">
        <v>22</v>
      </c>
      <c r="D29" s="11" t="s">
        <v>423</v>
      </c>
      <c r="E29" s="37" t="s">
        <v>198</v>
      </c>
      <c r="F29" s="12"/>
      <c r="G29" s="6">
        <v>2</v>
      </c>
      <c r="H29" s="5">
        <v>1</v>
      </c>
    </row>
    <row r="30" spans="1:8" s="3" customFormat="1" ht="13.5" customHeight="1" x14ac:dyDescent="0.2">
      <c r="A30" s="9" t="s">
        <v>50</v>
      </c>
      <c r="B30" s="36">
        <v>34</v>
      </c>
      <c r="C30" s="10">
        <v>23</v>
      </c>
      <c r="D30" s="14" t="s">
        <v>413</v>
      </c>
      <c r="E30" s="12" t="s">
        <v>196</v>
      </c>
      <c r="F30" s="12"/>
      <c r="G30" s="6">
        <v>2</v>
      </c>
      <c r="H30" s="5">
        <v>1</v>
      </c>
    </row>
    <row r="31" spans="1:8" s="3" customFormat="1" ht="13.5" customHeight="1" x14ac:dyDescent="0.2">
      <c r="A31" s="9" t="s">
        <v>50</v>
      </c>
      <c r="B31" s="36">
        <v>35</v>
      </c>
      <c r="C31" s="10">
        <v>24</v>
      </c>
      <c r="D31" s="14" t="s">
        <v>414</v>
      </c>
      <c r="E31" s="12" t="s">
        <v>197</v>
      </c>
      <c r="F31" s="12"/>
      <c r="G31" s="6">
        <v>2</v>
      </c>
      <c r="H31" s="5">
        <v>1</v>
      </c>
    </row>
    <row r="32" spans="1:8" s="3" customFormat="1" ht="13.5" customHeight="1" x14ac:dyDescent="0.2">
      <c r="A32" s="9" t="s">
        <v>50</v>
      </c>
      <c r="B32" s="36">
        <v>36</v>
      </c>
      <c r="C32" s="10">
        <v>25</v>
      </c>
      <c r="D32" s="14" t="s">
        <v>415</v>
      </c>
      <c r="E32" s="12" t="s">
        <v>197</v>
      </c>
      <c r="F32" s="12"/>
      <c r="G32" s="6">
        <v>2</v>
      </c>
      <c r="H32" s="5">
        <v>1</v>
      </c>
    </row>
    <row r="33" spans="1:8" s="3" customFormat="1" ht="13.5" customHeight="1" x14ac:dyDescent="0.2">
      <c r="A33" s="30"/>
      <c r="B33" s="31" t="s">
        <v>592</v>
      </c>
      <c r="C33" s="32"/>
      <c r="D33" s="33"/>
      <c r="E33" s="34"/>
      <c r="F33" s="35"/>
      <c r="G33" s="6">
        <v>2</v>
      </c>
      <c r="H33" s="5">
        <v>2</v>
      </c>
    </row>
    <row r="34" spans="1:8" s="3" customFormat="1" ht="13.5" customHeight="1" x14ac:dyDescent="0.2">
      <c r="A34" s="9" t="s">
        <v>50</v>
      </c>
      <c r="B34" s="36">
        <v>37</v>
      </c>
      <c r="C34" s="10">
        <v>26</v>
      </c>
      <c r="D34" s="11" t="s">
        <v>416</v>
      </c>
      <c r="E34" s="12" t="s">
        <v>196</v>
      </c>
      <c r="F34" s="12"/>
      <c r="G34" s="6">
        <v>2</v>
      </c>
      <c r="H34" s="5">
        <v>2</v>
      </c>
    </row>
    <row r="35" spans="1:8" s="3" customFormat="1" ht="13.5" customHeight="1" x14ac:dyDescent="0.2">
      <c r="A35" s="9" t="s">
        <v>50</v>
      </c>
      <c r="B35" s="36">
        <v>38</v>
      </c>
      <c r="C35" s="10">
        <v>27</v>
      </c>
      <c r="D35" s="11" t="s">
        <v>417</v>
      </c>
      <c r="E35" s="12" t="s">
        <v>197</v>
      </c>
      <c r="F35" s="12"/>
      <c r="G35" s="6">
        <v>2</v>
      </c>
      <c r="H35" s="5">
        <v>2</v>
      </c>
    </row>
    <row r="36" spans="1:8" s="3" customFormat="1" ht="13.5" customHeight="1" x14ac:dyDescent="0.2">
      <c r="A36" s="9" t="s">
        <v>50</v>
      </c>
      <c r="B36" s="36">
        <v>39</v>
      </c>
      <c r="C36" s="10">
        <v>28</v>
      </c>
      <c r="D36" s="11" t="s">
        <v>418</v>
      </c>
      <c r="E36" s="37" t="s">
        <v>198</v>
      </c>
      <c r="F36" s="12"/>
      <c r="G36" s="6">
        <v>2</v>
      </c>
      <c r="H36" s="5">
        <v>2</v>
      </c>
    </row>
    <row r="37" spans="1:8" s="3" customFormat="1" ht="13.5" customHeight="1" x14ac:dyDescent="0.2">
      <c r="A37" s="9" t="s">
        <v>50</v>
      </c>
      <c r="B37" s="36">
        <v>40</v>
      </c>
      <c r="C37" s="10">
        <v>29</v>
      </c>
      <c r="D37" s="11" t="s">
        <v>570</v>
      </c>
      <c r="E37" s="12" t="s">
        <v>197</v>
      </c>
      <c r="F37" s="12"/>
      <c r="G37" s="6">
        <v>2</v>
      </c>
      <c r="H37" s="5">
        <v>2</v>
      </c>
    </row>
    <row r="38" spans="1:8" s="3" customFormat="1" ht="13.5" customHeight="1" x14ac:dyDescent="0.2">
      <c r="A38" s="9" t="s">
        <v>50</v>
      </c>
      <c r="B38" s="36">
        <v>42</v>
      </c>
      <c r="C38" s="10">
        <v>30</v>
      </c>
      <c r="D38" s="11" t="s">
        <v>424</v>
      </c>
      <c r="E38" s="12" t="s">
        <v>197</v>
      </c>
      <c r="F38" s="12"/>
      <c r="G38" s="6">
        <v>2</v>
      </c>
      <c r="H38" s="5">
        <v>2</v>
      </c>
    </row>
    <row r="39" spans="1:8" s="3" customFormat="1" ht="13.5" customHeight="1" x14ac:dyDescent="0.2">
      <c r="A39" s="9" t="s">
        <v>50</v>
      </c>
      <c r="B39" s="36">
        <v>43</v>
      </c>
      <c r="C39" s="10">
        <v>31</v>
      </c>
      <c r="D39" s="11" t="s">
        <v>419</v>
      </c>
      <c r="E39" s="12" t="s">
        <v>197</v>
      </c>
      <c r="F39" s="12"/>
      <c r="G39" s="6">
        <v>2</v>
      </c>
      <c r="H39" s="5">
        <v>2</v>
      </c>
    </row>
    <row r="40" spans="1:8" s="3" customFormat="1" ht="13.5" customHeight="1" x14ac:dyDescent="0.2">
      <c r="A40" s="9" t="s">
        <v>50</v>
      </c>
      <c r="B40" s="36">
        <v>44</v>
      </c>
      <c r="C40" s="10">
        <v>32</v>
      </c>
      <c r="D40" s="11" t="s">
        <v>420</v>
      </c>
      <c r="E40" s="12" t="s">
        <v>197</v>
      </c>
      <c r="F40" s="12"/>
      <c r="G40" s="6">
        <v>2</v>
      </c>
      <c r="H40" s="5">
        <v>2</v>
      </c>
    </row>
    <row r="41" spans="1:8" s="3" customFormat="1" ht="13.5" customHeight="1" x14ac:dyDescent="0.2">
      <c r="A41" s="9" t="s">
        <v>50</v>
      </c>
      <c r="B41" s="36">
        <v>46</v>
      </c>
      <c r="C41" s="10">
        <v>33</v>
      </c>
      <c r="D41" s="11" t="s">
        <v>421</v>
      </c>
      <c r="E41" s="37" t="s">
        <v>198</v>
      </c>
      <c r="F41" s="12"/>
      <c r="G41" s="6">
        <v>2</v>
      </c>
      <c r="H41" s="5">
        <v>2</v>
      </c>
    </row>
    <row r="42" spans="1:8" s="3" customFormat="1" ht="13.5" customHeight="1" x14ac:dyDescent="0.2">
      <c r="A42" s="9" t="s">
        <v>50</v>
      </c>
      <c r="B42" s="36">
        <v>48</v>
      </c>
      <c r="C42" s="10">
        <v>34</v>
      </c>
      <c r="D42" s="11" t="s">
        <v>422</v>
      </c>
      <c r="E42" s="37" t="s">
        <v>198</v>
      </c>
      <c r="F42" s="12"/>
      <c r="G42" s="6">
        <v>2</v>
      </c>
      <c r="H42" s="5">
        <v>2</v>
      </c>
    </row>
    <row r="43" spans="1:8" s="2" customFormat="1" ht="13.5" customHeight="1" x14ac:dyDescent="0.2">
      <c r="A43" s="26"/>
      <c r="B43" s="24" t="s">
        <v>367</v>
      </c>
      <c r="C43" s="25"/>
      <c r="D43" s="27"/>
      <c r="E43" s="28"/>
      <c r="F43" s="29"/>
      <c r="G43" s="6">
        <v>3</v>
      </c>
      <c r="H43" s="6">
        <v>0</v>
      </c>
    </row>
    <row r="44" spans="1:8" s="2" customFormat="1" ht="13.5" customHeight="1" x14ac:dyDescent="0.2">
      <c r="A44" s="30"/>
      <c r="B44" s="31" t="s">
        <v>368</v>
      </c>
      <c r="C44" s="32"/>
      <c r="D44" s="33"/>
      <c r="E44" s="34"/>
      <c r="F44" s="35"/>
      <c r="G44" s="6">
        <v>3</v>
      </c>
      <c r="H44" s="5">
        <v>1</v>
      </c>
    </row>
    <row r="45" spans="1:8" s="3" customFormat="1" ht="13.5" customHeight="1" x14ac:dyDescent="0.2">
      <c r="A45" s="9" t="s">
        <v>50</v>
      </c>
      <c r="B45" s="36">
        <v>49</v>
      </c>
      <c r="C45" s="10">
        <v>35</v>
      </c>
      <c r="D45" s="11" t="s">
        <v>425</v>
      </c>
      <c r="E45" s="12" t="s">
        <v>196</v>
      </c>
      <c r="F45" s="12"/>
      <c r="G45" s="6">
        <v>3</v>
      </c>
      <c r="H45" s="5">
        <v>1</v>
      </c>
    </row>
    <row r="46" spans="1:8" s="3" customFormat="1" ht="13.5" customHeight="1" x14ac:dyDescent="0.2">
      <c r="A46" s="9" t="s">
        <v>50</v>
      </c>
      <c r="B46" s="36">
        <v>50</v>
      </c>
      <c r="C46" s="10">
        <v>36</v>
      </c>
      <c r="D46" s="11" t="s">
        <v>426</v>
      </c>
      <c r="E46" s="12" t="s">
        <v>197</v>
      </c>
      <c r="F46" s="12"/>
      <c r="G46" s="6">
        <v>3</v>
      </c>
      <c r="H46" s="5">
        <v>1</v>
      </c>
    </row>
    <row r="47" spans="1:8" s="3" customFormat="1" ht="13.5" customHeight="1" x14ac:dyDescent="0.2">
      <c r="A47" s="9" t="s">
        <v>50</v>
      </c>
      <c r="B47" s="36">
        <v>51</v>
      </c>
      <c r="C47" s="10">
        <v>37</v>
      </c>
      <c r="D47" s="11" t="s">
        <v>444</v>
      </c>
      <c r="E47" s="12" t="s">
        <v>197</v>
      </c>
      <c r="F47" s="12"/>
      <c r="G47" s="6">
        <v>3</v>
      </c>
      <c r="H47" s="5">
        <v>1</v>
      </c>
    </row>
    <row r="48" spans="1:8" s="3" customFormat="1" ht="13.5" customHeight="1" x14ac:dyDescent="0.2">
      <c r="A48" s="9" t="s">
        <v>50</v>
      </c>
      <c r="B48" s="36">
        <v>52</v>
      </c>
      <c r="C48" s="10">
        <v>38</v>
      </c>
      <c r="D48" s="11" t="s">
        <v>427</v>
      </c>
      <c r="E48" s="12" t="s">
        <v>197</v>
      </c>
      <c r="F48" s="12"/>
      <c r="G48" s="6">
        <v>3</v>
      </c>
      <c r="H48" s="5">
        <v>1</v>
      </c>
    </row>
    <row r="49" spans="1:8" s="3" customFormat="1" ht="13.5" customHeight="1" x14ac:dyDescent="0.2">
      <c r="A49" s="9" t="s">
        <v>50</v>
      </c>
      <c r="B49" s="36">
        <v>54</v>
      </c>
      <c r="C49" s="10">
        <v>39</v>
      </c>
      <c r="D49" s="11" t="s">
        <v>428</v>
      </c>
      <c r="E49" s="12" t="s">
        <v>196</v>
      </c>
      <c r="F49" s="12"/>
      <c r="G49" s="6">
        <v>3</v>
      </c>
      <c r="H49" s="5">
        <v>1</v>
      </c>
    </row>
    <row r="50" spans="1:8" s="3" customFormat="1" ht="13.5" customHeight="1" x14ac:dyDescent="0.2">
      <c r="A50" s="9" t="s">
        <v>50</v>
      </c>
      <c r="B50" s="36">
        <v>55</v>
      </c>
      <c r="C50" s="10">
        <v>40</v>
      </c>
      <c r="D50" s="11" t="s">
        <v>429</v>
      </c>
      <c r="E50" s="12" t="s">
        <v>197</v>
      </c>
      <c r="F50" s="12"/>
      <c r="G50" s="6">
        <v>3</v>
      </c>
      <c r="H50" s="5">
        <v>1</v>
      </c>
    </row>
    <row r="51" spans="1:8" s="3" customFormat="1" ht="13.5" customHeight="1" x14ac:dyDescent="0.2">
      <c r="A51" s="9" t="s">
        <v>50</v>
      </c>
      <c r="B51" s="36">
        <v>56</v>
      </c>
      <c r="C51" s="10">
        <v>41</v>
      </c>
      <c r="D51" s="11" t="s">
        <v>430</v>
      </c>
      <c r="E51" s="37" t="s">
        <v>198</v>
      </c>
      <c r="F51" s="12"/>
      <c r="G51" s="6">
        <v>3</v>
      </c>
      <c r="H51" s="5">
        <v>1</v>
      </c>
    </row>
    <row r="52" spans="1:8" s="3" customFormat="1" ht="13.5" customHeight="1" x14ac:dyDescent="0.2">
      <c r="A52" s="9" t="s">
        <v>50</v>
      </c>
      <c r="B52" s="36">
        <v>58</v>
      </c>
      <c r="C52" s="10">
        <v>42</v>
      </c>
      <c r="D52" s="11" t="s">
        <v>431</v>
      </c>
      <c r="E52" s="12" t="s">
        <v>197</v>
      </c>
      <c r="F52" s="12"/>
      <c r="G52" s="6">
        <v>3</v>
      </c>
      <c r="H52" s="5">
        <v>1</v>
      </c>
    </row>
    <row r="53" spans="1:8" s="3" customFormat="1" ht="13.5" customHeight="1" x14ac:dyDescent="0.2">
      <c r="A53" s="9" t="s">
        <v>50</v>
      </c>
      <c r="B53" s="36">
        <v>59</v>
      </c>
      <c r="C53" s="10">
        <v>43</v>
      </c>
      <c r="D53" s="11" t="s">
        <v>432</v>
      </c>
      <c r="E53" s="12" t="s">
        <v>197</v>
      </c>
      <c r="F53" s="12"/>
      <c r="G53" s="6">
        <v>3</v>
      </c>
      <c r="H53" s="5">
        <v>1</v>
      </c>
    </row>
    <row r="54" spans="1:8" s="2" customFormat="1" ht="13.5" customHeight="1" x14ac:dyDescent="0.2">
      <c r="A54" s="30"/>
      <c r="B54" s="31" t="s">
        <v>366</v>
      </c>
      <c r="C54" s="32"/>
      <c r="D54" s="33"/>
      <c r="E54" s="34"/>
      <c r="F54" s="35"/>
      <c r="G54" s="6">
        <v>3</v>
      </c>
      <c r="H54" s="5">
        <v>2</v>
      </c>
    </row>
    <row r="55" spans="1:8" s="3" customFormat="1" ht="13.5" customHeight="1" x14ac:dyDescent="0.2">
      <c r="A55" s="9" t="s">
        <v>50</v>
      </c>
      <c r="B55" s="36">
        <v>60</v>
      </c>
      <c r="C55" s="10">
        <v>44</v>
      </c>
      <c r="D55" s="14" t="s">
        <v>433</v>
      </c>
      <c r="E55" s="12" t="s">
        <v>196</v>
      </c>
      <c r="F55" s="12"/>
      <c r="G55" s="6">
        <v>3</v>
      </c>
      <c r="H55" s="5">
        <v>2</v>
      </c>
    </row>
    <row r="56" spans="1:8" s="3" customFormat="1" ht="13.5" customHeight="1" x14ac:dyDescent="0.2">
      <c r="A56" s="9" t="s">
        <v>50</v>
      </c>
      <c r="B56" s="36">
        <v>62</v>
      </c>
      <c r="C56" s="10">
        <v>45</v>
      </c>
      <c r="D56" s="14" t="s">
        <v>434</v>
      </c>
      <c r="E56" s="12" t="s">
        <v>197</v>
      </c>
      <c r="F56" s="12"/>
      <c r="G56" s="6">
        <v>3</v>
      </c>
      <c r="H56" s="5">
        <v>2</v>
      </c>
    </row>
    <row r="57" spans="1:8" s="3" customFormat="1" ht="13.5" customHeight="1" x14ac:dyDescent="0.2">
      <c r="A57" s="9" t="s">
        <v>50</v>
      </c>
      <c r="B57" s="36">
        <v>64</v>
      </c>
      <c r="C57" s="10">
        <v>46</v>
      </c>
      <c r="D57" s="14" t="s">
        <v>435</v>
      </c>
      <c r="E57" s="12" t="s">
        <v>197</v>
      </c>
      <c r="F57" s="12"/>
      <c r="G57" s="6">
        <v>3</v>
      </c>
      <c r="H57" s="5">
        <v>2</v>
      </c>
    </row>
    <row r="58" spans="1:8" s="3" customFormat="1" ht="13.5" customHeight="1" x14ac:dyDescent="0.2">
      <c r="A58" s="9" t="s">
        <v>50</v>
      </c>
      <c r="B58" s="36">
        <v>66</v>
      </c>
      <c r="C58" s="10">
        <v>47</v>
      </c>
      <c r="D58" s="14" t="s">
        <v>436</v>
      </c>
      <c r="E58" s="37" t="s">
        <v>198</v>
      </c>
      <c r="F58" s="12"/>
      <c r="G58" s="6">
        <v>3</v>
      </c>
      <c r="H58" s="5">
        <v>2</v>
      </c>
    </row>
    <row r="59" spans="1:8" s="3" customFormat="1" ht="13.5" customHeight="1" x14ac:dyDescent="0.2">
      <c r="A59" s="9" t="s">
        <v>50</v>
      </c>
      <c r="B59" s="36">
        <v>68</v>
      </c>
      <c r="C59" s="10">
        <v>48</v>
      </c>
      <c r="D59" s="14" t="s">
        <v>437</v>
      </c>
      <c r="E59" s="37" t="s">
        <v>198</v>
      </c>
      <c r="F59" s="12"/>
      <c r="G59" s="6">
        <v>3</v>
      </c>
      <c r="H59" s="5">
        <v>2</v>
      </c>
    </row>
    <row r="60" spans="1:8" s="2" customFormat="1" ht="13.5" customHeight="1" x14ac:dyDescent="0.2">
      <c r="A60" s="30"/>
      <c r="B60" s="31" t="s">
        <v>365</v>
      </c>
      <c r="C60" s="32"/>
      <c r="D60" s="33"/>
      <c r="E60" s="34"/>
      <c r="F60" s="35"/>
      <c r="G60" s="6">
        <v>3</v>
      </c>
      <c r="H60" s="5">
        <v>3</v>
      </c>
    </row>
    <row r="61" spans="1:8" s="3" customFormat="1" ht="13.5" customHeight="1" x14ac:dyDescent="0.2">
      <c r="A61" s="9" t="s">
        <v>50</v>
      </c>
      <c r="B61" s="36">
        <v>69</v>
      </c>
      <c r="C61" s="10">
        <v>49</v>
      </c>
      <c r="D61" s="14" t="s">
        <v>438</v>
      </c>
      <c r="E61" s="12" t="s">
        <v>197</v>
      </c>
      <c r="F61" s="12"/>
      <c r="G61" s="6">
        <v>3</v>
      </c>
      <c r="H61" s="5">
        <v>3</v>
      </c>
    </row>
    <row r="62" spans="1:8" s="3" customFormat="1" ht="13.5" customHeight="1" x14ac:dyDescent="0.2">
      <c r="A62" s="9" t="s">
        <v>50</v>
      </c>
      <c r="B62" s="36">
        <v>70</v>
      </c>
      <c r="C62" s="10">
        <v>50</v>
      </c>
      <c r="D62" s="14" t="s">
        <v>586</v>
      </c>
      <c r="E62" s="12" t="s">
        <v>197</v>
      </c>
      <c r="F62" s="12"/>
      <c r="G62" s="6">
        <v>3</v>
      </c>
      <c r="H62" s="5">
        <v>3</v>
      </c>
    </row>
    <row r="63" spans="1:8" s="3" customFormat="1" ht="13.5" customHeight="1" x14ac:dyDescent="0.2">
      <c r="A63" s="9" t="s">
        <v>50</v>
      </c>
      <c r="B63" s="36">
        <v>71</v>
      </c>
      <c r="C63" s="10">
        <v>51</v>
      </c>
      <c r="D63" s="14" t="s">
        <v>445</v>
      </c>
      <c r="E63" s="12" t="s">
        <v>197</v>
      </c>
      <c r="F63" s="12"/>
      <c r="G63" s="6">
        <v>3</v>
      </c>
      <c r="H63" s="5">
        <v>3</v>
      </c>
    </row>
    <row r="64" spans="1:8" s="3" customFormat="1" ht="13.5" customHeight="1" x14ac:dyDescent="0.2">
      <c r="A64" s="9" t="s">
        <v>50</v>
      </c>
      <c r="B64" s="36">
        <v>72</v>
      </c>
      <c r="C64" s="10">
        <v>52</v>
      </c>
      <c r="D64" s="14" t="s">
        <v>439</v>
      </c>
      <c r="E64" s="37" t="s">
        <v>198</v>
      </c>
      <c r="F64" s="12"/>
      <c r="G64" s="6">
        <v>3</v>
      </c>
      <c r="H64" s="5">
        <v>3</v>
      </c>
    </row>
    <row r="65" spans="1:8" s="3" customFormat="1" ht="13.5" customHeight="1" x14ac:dyDescent="0.2">
      <c r="A65" s="9" t="s">
        <v>50</v>
      </c>
      <c r="B65" s="36">
        <v>74</v>
      </c>
      <c r="C65" s="10">
        <v>53</v>
      </c>
      <c r="D65" s="14" t="s">
        <v>440</v>
      </c>
      <c r="E65" s="37" t="s">
        <v>198</v>
      </c>
      <c r="F65" s="12"/>
      <c r="G65" s="6">
        <v>3</v>
      </c>
      <c r="H65" s="5">
        <v>3</v>
      </c>
    </row>
    <row r="66" spans="1:8" s="3" customFormat="1" ht="13.5" customHeight="1" x14ac:dyDescent="0.2">
      <c r="A66" s="9" t="s">
        <v>50</v>
      </c>
      <c r="B66" s="36">
        <v>76</v>
      </c>
      <c r="C66" s="10">
        <v>54</v>
      </c>
      <c r="D66" s="14" t="s">
        <v>441</v>
      </c>
      <c r="E66" s="12" t="s">
        <v>197</v>
      </c>
      <c r="F66" s="12"/>
      <c r="G66" s="6">
        <v>3</v>
      </c>
      <c r="H66" s="5">
        <v>3</v>
      </c>
    </row>
    <row r="67" spans="1:8" s="2" customFormat="1" ht="13.5" customHeight="1" x14ac:dyDescent="0.2">
      <c r="A67" s="9" t="s">
        <v>50</v>
      </c>
      <c r="B67" s="36">
        <v>78</v>
      </c>
      <c r="C67" s="10">
        <v>55</v>
      </c>
      <c r="D67" s="14" t="s">
        <v>442</v>
      </c>
      <c r="E67" s="37" t="s">
        <v>198</v>
      </c>
      <c r="F67" s="12"/>
      <c r="G67" s="6">
        <v>3</v>
      </c>
      <c r="H67" s="5">
        <v>3</v>
      </c>
    </row>
    <row r="68" spans="1:8" s="3" customFormat="1" ht="13.5" customHeight="1" x14ac:dyDescent="0.2">
      <c r="A68" s="9" t="s">
        <v>50</v>
      </c>
      <c r="B68" s="36">
        <v>80</v>
      </c>
      <c r="C68" s="10">
        <v>56</v>
      </c>
      <c r="D68" s="14" t="s">
        <v>443</v>
      </c>
      <c r="E68" s="12" t="s">
        <v>197</v>
      </c>
      <c r="F68" s="12"/>
      <c r="G68" s="6">
        <v>3</v>
      </c>
      <c r="H68" s="5">
        <v>3</v>
      </c>
    </row>
    <row r="69" spans="1:8" s="2" customFormat="1" ht="13.5" customHeight="1" x14ac:dyDescent="0.2">
      <c r="A69" s="26"/>
      <c r="B69" s="24" t="s">
        <v>369</v>
      </c>
      <c r="C69" s="25"/>
      <c r="D69" s="27"/>
      <c r="E69" s="28"/>
      <c r="F69" s="29"/>
      <c r="G69" s="6">
        <v>4</v>
      </c>
      <c r="H69" s="6">
        <v>0</v>
      </c>
    </row>
    <row r="70" spans="1:8" s="2" customFormat="1" ht="13.5" customHeight="1" x14ac:dyDescent="0.2">
      <c r="A70" s="30"/>
      <c r="B70" s="31" t="s">
        <v>370</v>
      </c>
      <c r="C70" s="32"/>
      <c r="D70" s="33"/>
      <c r="E70" s="34"/>
      <c r="F70" s="35"/>
      <c r="G70" s="6">
        <v>4</v>
      </c>
      <c r="H70" s="5">
        <v>1</v>
      </c>
    </row>
    <row r="71" spans="1:8" s="3" customFormat="1" ht="13.5" customHeight="1" x14ac:dyDescent="0.2">
      <c r="A71" s="9" t="s">
        <v>50</v>
      </c>
      <c r="B71" s="36">
        <v>81</v>
      </c>
      <c r="C71" s="10">
        <v>57</v>
      </c>
      <c r="D71" s="14" t="s">
        <v>446</v>
      </c>
      <c r="E71" s="12" t="s">
        <v>196</v>
      </c>
      <c r="F71" s="12"/>
      <c r="G71" s="6">
        <v>4</v>
      </c>
      <c r="H71" s="5">
        <v>1</v>
      </c>
    </row>
    <row r="72" spans="1:8" s="3" customFormat="1" ht="13.5" customHeight="1" x14ac:dyDescent="0.2">
      <c r="A72" s="9" t="s">
        <v>50</v>
      </c>
      <c r="B72" s="36">
        <v>82</v>
      </c>
      <c r="C72" s="10">
        <v>58</v>
      </c>
      <c r="D72" s="14" t="s">
        <v>447</v>
      </c>
      <c r="E72" s="12" t="s">
        <v>196</v>
      </c>
      <c r="F72" s="12"/>
      <c r="G72" s="6">
        <v>4</v>
      </c>
      <c r="H72" s="5">
        <v>1</v>
      </c>
    </row>
    <row r="73" spans="1:8" s="3" customFormat="1" ht="13.5" customHeight="1" x14ac:dyDescent="0.2">
      <c r="A73" s="9" t="s">
        <v>50</v>
      </c>
      <c r="B73" s="36">
        <v>84</v>
      </c>
      <c r="C73" s="10">
        <v>59</v>
      </c>
      <c r="D73" s="14" t="s">
        <v>448</v>
      </c>
      <c r="E73" s="12" t="s">
        <v>197</v>
      </c>
      <c r="F73" s="12"/>
      <c r="G73" s="6">
        <v>4</v>
      </c>
      <c r="H73" s="5">
        <v>1</v>
      </c>
    </row>
    <row r="74" spans="1:8" s="3" customFormat="1" ht="13.5" customHeight="1" x14ac:dyDescent="0.2">
      <c r="A74" s="9" t="s">
        <v>50</v>
      </c>
      <c r="B74" s="36">
        <v>85</v>
      </c>
      <c r="C74" s="10">
        <v>60</v>
      </c>
      <c r="D74" s="14" t="s">
        <v>449</v>
      </c>
      <c r="E74" s="12" t="s">
        <v>197</v>
      </c>
      <c r="F74" s="12"/>
      <c r="G74" s="6">
        <v>4</v>
      </c>
      <c r="H74" s="5">
        <v>1</v>
      </c>
    </row>
    <row r="75" spans="1:8" s="3" customFormat="1" ht="13.5" customHeight="1" x14ac:dyDescent="0.2">
      <c r="A75" s="9" t="s">
        <v>50</v>
      </c>
      <c r="B75" s="36">
        <v>86</v>
      </c>
      <c r="C75" s="10">
        <v>61</v>
      </c>
      <c r="D75" s="14" t="s">
        <v>450</v>
      </c>
      <c r="E75" s="37" t="s">
        <v>198</v>
      </c>
      <c r="F75" s="12"/>
      <c r="G75" s="6">
        <v>4</v>
      </c>
      <c r="H75" s="5">
        <v>1</v>
      </c>
    </row>
    <row r="76" spans="1:8" s="3" customFormat="1" ht="13.5" customHeight="1" x14ac:dyDescent="0.2">
      <c r="A76" s="9" t="s">
        <v>50</v>
      </c>
      <c r="B76" s="36">
        <v>88</v>
      </c>
      <c r="C76" s="10">
        <v>62</v>
      </c>
      <c r="D76" s="14" t="s">
        <v>451</v>
      </c>
      <c r="E76" s="12" t="s">
        <v>196</v>
      </c>
      <c r="F76" s="12"/>
      <c r="G76" s="6">
        <v>4</v>
      </c>
      <c r="H76" s="5">
        <v>1</v>
      </c>
    </row>
    <row r="77" spans="1:8" s="3" customFormat="1" ht="13.5" customHeight="1" x14ac:dyDescent="0.2">
      <c r="A77" s="9" t="s">
        <v>50</v>
      </c>
      <c r="B77" s="36">
        <v>90</v>
      </c>
      <c r="C77" s="10">
        <v>63</v>
      </c>
      <c r="D77" s="14" t="s">
        <v>452</v>
      </c>
      <c r="E77" s="12" t="s">
        <v>197</v>
      </c>
      <c r="F77" s="12"/>
      <c r="G77" s="6">
        <v>4</v>
      </c>
      <c r="H77" s="5">
        <v>1</v>
      </c>
    </row>
    <row r="78" spans="1:8" s="2" customFormat="1" ht="13.5" customHeight="1" x14ac:dyDescent="0.2">
      <c r="A78" s="30"/>
      <c r="B78" s="31" t="s">
        <v>371</v>
      </c>
      <c r="C78" s="32"/>
      <c r="D78" s="33"/>
      <c r="E78" s="34"/>
      <c r="F78" s="35"/>
      <c r="G78" s="6">
        <v>4</v>
      </c>
      <c r="H78" s="5">
        <v>2</v>
      </c>
    </row>
    <row r="79" spans="1:8" s="3" customFormat="1" ht="13.5" customHeight="1" x14ac:dyDescent="0.2">
      <c r="A79" s="9" t="s">
        <v>50</v>
      </c>
      <c r="B79" s="36">
        <v>92</v>
      </c>
      <c r="C79" s="10">
        <v>64</v>
      </c>
      <c r="D79" s="14" t="s">
        <v>457</v>
      </c>
      <c r="E79" s="12" t="s">
        <v>196</v>
      </c>
      <c r="F79" s="12"/>
      <c r="G79" s="6">
        <v>4</v>
      </c>
      <c r="H79" s="5">
        <v>2</v>
      </c>
    </row>
    <row r="80" spans="1:8" s="3" customFormat="1" ht="13.5" customHeight="1" x14ac:dyDescent="0.2">
      <c r="A80" s="9" t="s">
        <v>50</v>
      </c>
      <c r="B80" s="36">
        <v>93</v>
      </c>
      <c r="C80" s="10">
        <v>65</v>
      </c>
      <c r="D80" s="14" t="s">
        <v>456</v>
      </c>
      <c r="E80" s="12" t="s">
        <v>197</v>
      </c>
      <c r="F80" s="12"/>
      <c r="G80" s="6">
        <v>4</v>
      </c>
      <c r="H80" s="5">
        <v>2</v>
      </c>
    </row>
    <row r="81" spans="1:8" s="3" customFormat="1" ht="13.5" customHeight="1" x14ac:dyDescent="0.2">
      <c r="A81" s="9" t="s">
        <v>50</v>
      </c>
      <c r="B81" s="36">
        <v>94</v>
      </c>
      <c r="C81" s="10">
        <v>66</v>
      </c>
      <c r="D81" s="14" t="s">
        <v>458</v>
      </c>
      <c r="E81" s="12" t="s">
        <v>197</v>
      </c>
      <c r="F81" s="12"/>
      <c r="G81" s="6">
        <v>4</v>
      </c>
      <c r="H81" s="5">
        <v>2</v>
      </c>
    </row>
    <row r="82" spans="1:8" s="2" customFormat="1" ht="13.5" customHeight="1" x14ac:dyDescent="0.2">
      <c r="A82" s="9" t="s">
        <v>50</v>
      </c>
      <c r="B82" s="36">
        <v>96</v>
      </c>
      <c r="C82" s="10">
        <v>67</v>
      </c>
      <c r="D82" s="14" t="s">
        <v>453</v>
      </c>
      <c r="E82" s="12" t="s">
        <v>197</v>
      </c>
      <c r="F82" s="12"/>
      <c r="G82" s="6">
        <v>4</v>
      </c>
      <c r="H82" s="5">
        <v>2</v>
      </c>
    </row>
    <row r="83" spans="1:8" s="2" customFormat="1" ht="13.5" customHeight="1" x14ac:dyDescent="0.2">
      <c r="A83" s="30"/>
      <c r="B83" s="31" t="s">
        <v>372</v>
      </c>
      <c r="C83" s="32"/>
      <c r="D83" s="33"/>
      <c r="E83" s="34"/>
      <c r="F83" s="35"/>
      <c r="G83" s="6">
        <v>4</v>
      </c>
      <c r="H83" s="5">
        <v>3</v>
      </c>
    </row>
    <row r="84" spans="1:8" s="3" customFormat="1" ht="13.5" customHeight="1" x14ac:dyDescent="0.2">
      <c r="A84" s="9" t="s">
        <v>50</v>
      </c>
      <c r="B84" s="36">
        <v>98</v>
      </c>
      <c r="C84" s="10">
        <v>68</v>
      </c>
      <c r="D84" s="14" t="s">
        <v>454</v>
      </c>
      <c r="E84" s="12" t="s">
        <v>197</v>
      </c>
      <c r="F84" s="12"/>
      <c r="G84" s="6">
        <v>4</v>
      </c>
      <c r="H84" s="5">
        <v>3</v>
      </c>
    </row>
    <row r="85" spans="1:8" s="3" customFormat="1" ht="13.5" customHeight="1" x14ac:dyDescent="0.2">
      <c r="A85" s="9" t="s">
        <v>50</v>
      </c>
      <c r="B85" s="36">
        <v>100</v>
      </c>
      <c r="C85" s="10">
        <v>69</v>
      </c>
      <c r="D85" s="14" t="s">
        <v>581</v>
      </c>
      <c r="E85" s="12" t="s">
        <v>197</v>
      </c>
      <c r="F85" s="12"/>
      <c r="G85" s="6">
        <v>4</v>
      </c>
      <c r="H85" s="5">
        <v>3</v>
      </c>
    </row>
    <row r="86" spans="1:8" s="3" customFormat="1" ht="13.5" customHeight="1" x14ac:dyDescent="0.2">
      <c r="A86" s="9" t="s">
        <v>50</v>
      </c>
      <c r="B86" s="36">
        <v>102</v>
      </c>
      <c r="C86" s="10">
        <v>70</v>
      </c>
      <c r="D86" s="14" t="s">
        <v>582</v>
      </c>
      <c r="E86" s="37" t="s">
        <v>198</v>
      </c>
      <c r="F86" s="12"/>
      <c r="G86" s="6">
        <v>4</v>
      </c>
      <c r="H86" s="5">
        <v>3</v>
      </c>
    </row>
    <row r="87" spans="1:8" s="3" customFormat="1" ht="13.5" customHeight="1" x14ac:dyDescent="0.2">
      <c r="A87" s="9" t="s">
        <v>50</v>
      </c>
      <c r="B87" s="36">
        <v>104</v>
      </c>
      <c r="C87" s="10">
        <v>71</v>
      </c>
      <c r="D87" s="14" t="s">
        <v>455</v>
      </c>
      <c r="E87" s="37" t="s">
        <v>198</v>
      </c>
      <c r="F87" s="12"/>
      <c r="G87" s="6">
        <v>4</v>
      </c>
      <c r="H87" s="5">
        <v>3</v>
      </c>
    </row>
    <row r="88" spans="1:8" s="2" customFormat="1" ht="13.5" customHeight="1" x14ac:dyDescent="0.2">
      <c r="A88" s="26"/>
      <c r="B88" s="24" t="s">
        <v>373</v>
      </c>
      <c r="C88" s="25"/>
      <c r="D88" s="27"/>
      <c r="E88" s="28"/>
      <c r="F88" s="29"/>
      <c r="G88" s="6">
        <v>5</v>
      </c>
      <c r="H88" s="6">
        <v>0</v>
      </c>
    </row>
    <row r="89" spans="1:8" s="2" customFormat="1" ht="13.5" customHeight="1" x14ac:dyDescent="0.2">
      <c r="A89" s="30"/>
      <c r="B89" s="31" t="s">
        <v>374</v>
      </c>
      <c r="C89" s="32"/>
      <c r="D89" s="33"/>
      <c r="E89" s="34"/>
      <c r="F89" s="35"/>
      <c r="G89" s="6">
        <v>5</v>
      </c>
      <c r="H89" s="5">
        <v>1</v>
      </c>
    </row>
    <row r="90" spans="1:8" s="3" customFormat="1" ht="13.5" customHeight="1" x14ac:dyDescent="0.2">
      <c r="A90" s="9" t="s">
        <v>50</v>
      </c>
      <c r="B90" s="36">
        <v>106</v>
      </c>
      <c r="C90" s="10">
        <v>72</v>
      </c>
      <c r="D90" s="14" t="s">
        <v>459</v>
      </c>
      <c r="E90" s="12" t="s">
        <v>196</v>
      </c>
      <c r="F90" s="12"/>
      <c r="G90" s="6">
        <v>5</v>
      </c>
      <c r="H90" s="5">
        <v>1</v>
      </c>
    </row>
    <row r="91" spans="1:8" s="2" customFormat="1" ht="13.5" customHeight="1" x14ac:dyDescent="0.2">
      <c r="A91" s="9" t="s">
        <v>50</v>
      </c>
      <c r="B91" s="36">
        <v>107</v>
      </c>
      <c r="C91" s="10">
        <v>73</v>
      </c>
      <c r="D91" s="14" t="s">
        <v>460</v>
      </c>
      <c r="E91" s="12" t="s">
        <v>197</v>
      </c>
      <c r="F91" s="12"/>
      <c r="G91" s="6">
        <v>5</v>
      </c>
      <c r="H91" s="5">
        <v>1</v>
      </c>
    </row>
    <row r="92" spans="1:8" s="3" customFormat="1" ht="13.5" customHeight="1" x14ac:dyDescent="0.2">
      <c r="A92" s="9" t="s">
        <v>50</v>
      </c>
      <c r="B92" s="36">
        <v>108</v>
      </c>
      <c r="C92" s="10">
        <v>74</v>
      </c>
      <c r="D92" s="14" t="s">
        <v>461</v>
      </c>
      <c r="E92" s="12" t="s">
        <v>196</v>
      </c>
      <c r="F92" s="12"/>
      <c r="G92" s="6">
        <v>5</v>
      </c>
      <c r="H92" s="5">
        <v>1</v>
      </c>
    </row>
    <row r="93" spans="1:8" s="3" customFormat="1" ht="13.5" customHeight="1" x14ac:dyDescent="0.2">
      <c r="A93" s="9" t="s">
        <v>50</v>
      </c>
      <c r="B93" s="36">
        <v>110</v>
      </c>
      <c r="C93" s="10">
        <v>75</v>
      </c>
      <c r="D93" s="14" t="s">
        <v>462</v>
      </c>
      <c r="E93" s="12" t="s">
        <v>197</v>
      </c>
      <c r="F93" s="12"/>
      <c r="G93" s="6">
        <v>5</v>
      </c>
      <c r="H93" s="5">
        <v>1</v>
      </c>
    </row>
    <row r="94" spans="1:8" s="3" customFormat="1" ht="13.5" customHeight="1" x14ac:dyDescent="0.2">
      <c r="A94" s="9" t="s">
        <v>50</v>
      </c>
      <c r="B94" s="36">
        <v>112</v>
      </c>
      <c r="C94" s="10">
        <v>76</v>
      </c>
      <c r="D94" s="14" t="s">
        <v>463</v>
      </c>
      <c r="E94" s="37" t="s">
        <v>198</v>
      </c>
      <c r="F94" s="12"/>
      <c r="G94" s="6">
        <v>5</v>
      </c>
      <c r="H94" s="5">
        <v>1</v>
      </c>
    </row>
    <row r="95" spans="1:8" s="2" customFormat="1" ht="13.5" customHeight="1" x14ac:dyDescent="0.2">
      <c r="A95" s="30"/>
      <c r="B95" s="31" t="s">
        <v>375</v>
      </c>
      <c r="C95" s="32"/>
      <c r="D95" s="33"/>
      <c r="E95" s="34"/>
      <c r="F95" s="35"/>
      <c r="G95" s="6">
        <v>5</v>
      </c>
      <c r="H95" s="5">
        <v>2</v>
      </c>
    </row>
    <row r="96" spans="1:8" s="3" customFormat="1" ht="13.5" customHeight="1" x14ac:dyDescent="0.2">
      <c r="A96" s="9" t="s">
        <v>50</v>
      </c>
      <c r="B96" s="36">
        <v>114</v>
      </c>
      <c r="C96" s="10">
        <v>77</v>
      </c>
      <c r="D96" s="14" t="s">
        <v>464</v>
      </c>
      <c r="E96" s="12" t="s">
        <v>196</v>
      </c>
      <c r="F96" s="12"/>
      <c r="G96" s="6">
        <v>5</v>
      </c>
      <c r="H96" s="5">
        <v>2</v>
      </c>
    </row>
    <row r="97" spans="1:8" s="3" customFormat="1" ht="13.5" customHeight="1" x14ac:dyDescent="0.2">
      <c r="A97" s="9" t="s">
        <v>50</v>
      </c>
      <c r="B97" s="36">
        <v>115</v>
      </c>
      <c r="C97" s="10">
        <v>78</v>
      </c>
      <c r="D97" s="14" t="s">
        <v>465</v>
      </c>
      <c r="E97" s="12" t="s">
        <v>196</v>
      </c>
      <c r="F97" s="12"/>
      <c r="G97" s="6">
        <v>5</v>
      </c>
      <c r="H97" s="5">
        <v>2</v>
      </c>
    </row>
    <row r="98" spans="1:8" s="3" customFormat="1" ht="13.5" customHeight="1" x14ac:dyDescent="0.2">
      <c r="A98" s="9" t="s">
        <v>50</v>
      </c>
      <c r="B98" s="36">
        <v>116</v>
      </c>
      <c r="C98" s="10">
        <v>79</v>
      </c>
      <c r="D98" s="14" t="s">
        <v>466</v>
      </c>
      <c r="E98" s="12" t="s">
        <v>196</v>
      </c>
      <c r="F98" s="12"/>
      <c r="G98" s="6">
        <v>5</v>
      </c>
      <c r="H98" s="5">
        <v>2</v>
      </c>
    </row>
    <row r="99" spans="1:8" s="3" customFormat="1" ht="13.5" customHeight="1" x14ac:dyDescent="0.2">
      <c r="A99" s="9" t="s">
        <v>50</v>
      </c>
      <c r="B99" s="36">
        <v>117</v>
      </c>
      <c r="C99" s="10">
        <v>80</v>
      </c>
      <c r="D99" s="14" t="s">
        <v>467</v>
      </c>
      <c r="E99" s="12" t="s">
        <v>197</v>
      </c>
      <c r="F99" s="12"/>
      <c r="G99" s="6">
        <v>5</v>
      </c>
      <c r="H99" s="5">
        <v>2</v>
      </c>
    </row>
    <row r="100" spans="1:8" s="3" customFormat="1" ht="13.5" customHeight="1" x14ac:dyDescent="0.2">
      <c r="A100" s="9" t="s">
        <v>50</v>
      </c>
      <c r="B100" s="36">
        <v>118</v>
      </c>
      <c r="C100" s="10">
        <v>81</v>
      </c>
      <c r="D100" s="14" t="s">
        <v>585</v>
      </c>
      <c r="E100" s="12" t="s">
        <v>196</v>
      </c>
      <c r="F100" s="12"/>
      <c r="G100" s="6">
        <v>5</v>
      </c>
      <c r="H100" s="5">
        <v>2</v>
      </c>
    </row>
    <row r="101" spans="1:8" s="3" customFormat="1" ht="13.5" customHeight="1" x14ac:dyDescent="0.2">
      <c r="A101" s="9" t="s">
        <v>50</v>
      </c>
      <c r="B101" s="36">
        <v>120</v>
      </c>
      <c r="C101" s="10">
        <v>82</v>
      </c>
      <c r="D101" s="14" t="s">
        <v>468</v>
      </c>
      <c r="E101" s="12" t="s">
        <v>197</v>
      </c>
      <c r="F101" s="12"/>
      <c r="G101" s="6">
        <v>5</v>
      </c>
      <c r="H101" s="5">
        <v>2</v>
      </c>
    </row>
    <row r="102" spans="1:8" s="3" customFormat="1" ht="13.5" customHeight="1" x14ac:dyDescent="0.2">
      <c r="A102" s="9" t="s">
        <v>50</v>
      </c>
      <c r="B102" s="36">
        <v>122</v>
      </c>
      <c r="C102" s="10">
        <v>83</v>
      </c>
      <c r="D102" s="14" t="s">
        <v>469</v>
      </c>
      <c r="E102" s="12" t="s">
        <v>197</v>
      </c>
      <c r="F102" s="12"/>
      <c r="G102" s="6">
        <v>5</v>
      </c>
      <c r="H102" s="5">
        <v>2</v>
      </c>
    </row>
    <row r="103" spans="1:8" s="3" customFormat="1" ht="13.5" customHeight="1" x14ac:dyDescent="0.2">
      <c r="A103" s="9" t="s">
        <v>50</v>
      </c>
      <c r="B103" s="36">
        <v>124</v>
      </c>
      <c r="C103" s="10">
        <v>84</v>
      </c>
      <c r="D103" s="14" t="s">
        <v>474</v>
      </c>
      <c r="E103" s="12" t="s">
        <v>197</v>
      </c>
      <c r="F103" s="12"/>
      <c r="G103" s="6">
        <v>5</v>
      </c>
      <c r="H103" s="5">
        <v>2</v>
      </c>
    </row>
    <row r="104" spans="1:8" s="3" customFormat="1" ht="13.5" customHeight="1" x14ac:dyDescent="0.2">
      <c r="A104" s="9" t="s">
        <v>50</v>
      </c>
      <c r="B104" s="36">
        <v>125</v>
      </c>
      <c r="C104" s="10">
        <v>85</v>
      </c>
      <c r="D104" s="14" t="s">
        <v>475</v>
      </c>
      <c r="E104" s="37" t="s">
        <v>198</v>
      </c>
      <c r="F104" s="12"/>
      <c r="G104" s="6">
        <v>5</v>
      </c>
      <c r="H104" s="5">
        <v>2</v>
      </c>
    </row>
    <row r="105" spans="1:8" s="3" customFormat="1" ht="13.5" customHeight="1" x14ac:dyDescent="0.2">
      <c r="A105" s="9" t="s">
        <v>50</v>
      </c>
      <c r="B105" s="36">
        <v>126</v>
      </c>
      <c r="C105" s="10">
        <v>86</v>
      </c>
      <c r="D105" s="14" t="s">
        <v>470</v>
      </c>
      <c r="E105" s="12" t="s">
        <v>197</v>
      </c>
      <c r="F105" s="12"/>
      <c r="G105" s="6">
        <v>5</v>
      </c>
      <c r="H105" s="5">
        <v>2</v>
      </c>
    </row>
    <row r="106" spans="1:8" s="3" customFormat="1" ht="13.5" customHeight="1" x14ac:dyDescent="0.2">
      <c r="A106" s="9" t="s">
        <v>50</v>
      </c>
      <c r="B106" s="36">
        <v>128</v>
      </c>
      <c r="C106" s="10">
        <v>87</v>
      </c>
      <c r="D106" s="14" t="s">
        <v>471</v>
      </c>
      <c r="E106" s="37" t="s">
        <v>198</v>
      </c>
      <c r="F106" s="12"/>
      <c r="G106" s="6">
        <v>5</v>
      </c>
      <c r="H106" s="5">
        <v>2</v>
      </c>
    </row>
    <row r="107" spans="1:8" s="3" customFormat="1" ht="13.5" customHeight="1" x14ac:dyDescent="0.2">
      <c r="A107" s="9" t="s">
        <v>50</v>
      </c>
      <c r="B107" s="36">
        <v>130</v>
      </c>
      <c r="C107" s="10">
        <v>88</v>
      </c>
      <c r="D107" s="14" t="s">
        <v>472</v>
      </c>
      <c r="E107" s="12" t="s">
        <v>197</v>
      </c>
      <c r="F107" s="12"/>
      <c r="G107" s="6">
        <v>5</v>
      </c>
      <c r="H107" s="5">
        <v>2</v>
      </c>
    </row>
    <row r="108" spans="1:8" s="3" customFormat="1" ht="13.5" customHeight="1" x14ac:dyDescent="0.2">
      <c r="A108" s="9" t="s">
        <v>50</v>
      </c>
      <c r="B108" s="36">
        <v>132</v>
      </c>
      <c r="C108" s="10">
        <v>89</v>
      </c>
      <c r="D108" s="14" t="s">
        <v>473</v>
      </c>
      <c r="E108" s="37" t="s">
        <v>198</v>
      </c>
      <c r="F108" s="12"/>
      <c r="G108" s="6">
        <v>5</v>
      </c>
      <c r="H108" s="5">
        <v>2</v>
      </c>
    </row>
    <row r="109" spans="1:8" s="3" customFormat="1" ht="13.5" customHeight="1" x14ac:dyDescent="0.2">
      <c r="A109" s="9" t="s">
        <v>50</v>
      </c>
      <c r="B109" s="36">
        <v>133</v>
      </c>
      <c r="C109" s="10">
        <v>90</v>
      </c>
      <c r="D109" s="14" t="s">
        <v>476</v>
      </c>
      <c r="E109" s="12" t="s">
        <v>197</v>
      </c>
      <c r="F109" s="12"/>
      <c r="G109" s="6">
        <v>5</v>
      </c>
      <c r="H109" s="5">
        <v>2</v>
      </c>
    </row>
    <row r="110" spans="1:8" s="2" customFormat="1" ht="13.5" customHeight="1" x14ac:dyDescent="0.2">
      <c r="A110" s="26"/>
      <c r="B110" s="24" t="s">
        <v>376</v>
      </c>
      <c r="C110" s="25"/>
      <c r="D110" s="27"/>
      <c r="E110" s="28"/>
      <c r="F110" s="29"/>
      <c r="G110" s="6">
        <v>6</v>
      </c>
      <c r="H110" s="6">
        <v>0</v>
      </c>
    </row>
    <row r="111" spans="1:8" s="2" customFormat="1" ht="13.5" customHeight="1" x14ac:dyDescent="0.2">
      <c r="A111" s="30"/>
      <c r="B111" s="31" t="s">
        <v>377</v>
      </c>
      <c r="C111" s="32"/>
      <c r="D111" s="33"/>
      <c r="E111" s="34"/>
      <c r="F111" s="35"/>
      <c r="G111" s="6">
        <v>6</v>
      </c>
      <c r="H111" s="5">
        <v>1</v>
      </c>
    </row>
    <row r="112" spans="1:8" s="3" customFormat="1" ht="13.5" customHeight="1" x14ac:dyDescent="0.2">
      <c r="A112" s="9" t="s">
        <v>50</v>
      </c>
      <c r="B112" s="36">
        <v>134</v>
      </c>
      <c r="C112" s="10">
        <v>91</v>
      </c>
      <c r="D112" s="14" t="s">
        <v>477</v>
      </c>
      <c r="E112" s="12" t="s">
        <v>196</v>
      </c>
      <c r="F112" s="12"/>
      <c r="G112" s="6">
        <v>6</v>
      </c>
      <c r="H112" s="5">
        <v>1</v>
      </c>
    </row>
    <row r="113" spans="1:8" s="3" customFormat="1" ht="13.5" customHeight="1" x14ac:dyDescent="0.2">
      <c r="A113" s="9" t="s">
        <v>50</v>
      </c>
      <c r="B113" s="36">
        <v>136</v>
      </c>
      <c r="C113" s="10">
        <v>92</v>
      </c>
      <c r="D113" s="14" t="s">
        <v>478</v>
      </c>
      <c r="E113" s="12" t="s">
        <v>196</v>
      </c>
      <c r="F113" s="12"/>
      <c r="G113" s="6">
        <v>6</v>
      </c>
      <c r="H113" s="5">
        <v>1</v>
      </c>
    </row>
    <row r="114" spans="1:8" s="3" customFormat="1" ht="13.5" customHeight="1" x14ac:dyDescent="0.2">
      <c r="A114" s="9" t="s">
        <v>50</v>
      </c>
      <c r="B114" s="36">
        <v>138</v>
      </c>
      <c r="C114" s="10">
        <v>93</v>
      </c>
      <c r="D114" s="14" t="s">
        <v>479</v>
      </c>
      <c r="E114" s="12" t="s">
        <v>197</v>
      </c>
      <c r="F114" s="12"/>
      <c r="G114" s="6">
        <v>6</v>
      </c>
      <c r="H114" s="5">
        <v>1</v>
      </c>
    </row>
    <row r="115" spans="1:8" s="3" customFormat="1" ht="13.5" customHeight="1" x14ac:dyDescent="0.2">
      <c r="A115" s="9" t="s">
        <v>50</v>
      </c>
      <c r="B115" s="36">
        <v>139</v>
      </c>
      <c r="C115" s="10">
        <v>94</v>
      </c>
      <c r="D115" s="14" t="s">
        <v>480</v>
      </c>
      <c r="E115" s="37" t="s">
        <v>198</v>
      </c>
      <c r="F115" s="12"/>
      <c r="G115" s="6">
        <v>6</v>
      </c>
      <c r="H115" s="5">
        <v>1</v>
      </c>
    </row>
    <row r="116" spans="1:8" s="3" customFormat="1" ht="13.5" customHeight="1" x14ac:dyDescent="0.2">
      <c r="A116" s="9" t="s">
        <v>50</v>
      </c>
      <c r="B116" s="36">
        <v>140</v>
      </c>
      <c r="C116" s="10">
        <v>95</v>
      </c>
      <c r="D116" s="14" t="s">
        <v>481</v>
      </c>
      <c r="E116" s="12" t="s">
        <v>196</v>
      </c>
      <c r="F116" s="12"/>
      <c r="G116" s="6">
        <v>6</v>
      </c>
      <c r="H116" s="5">
        <v>1</v>
      </c>
    </row>
    <row r="117" spans="1:8" s="3" customFormat="1" ht="13.5" customHeight="1" x14ac:dyDescent="0.2">
      <c r="A117" s="9" t="s">
        <v>50</v>
      </c>
      <c r="B117" s="36">
        <v>141</v>
      </c>
      <c r="C117" s="10">
        <v>96</v>
      </c>
      <c r="D117" s="14" t="s">
        <v>482</v>
      </c>
      <c r="E117" s="12" t="s">
        <v>197</v>
      </c>
      <c r="F117" s="12"/>
      <c r="G117" s="6">
        <v>6</v>
      </c>
      <c r="H117" s="5">
        <v>1</v>
      </c>
    </row>
    <row r="118" spans="1:8" s="3" customFormat="1" ht="13.5" customHeight="1" x14ac:dyDescent="0.2">
      <c r="A118" s="9" t="s">
        <v>50</v>
      </c>
      <c r="B118" s="36">
        <v>142</v>
      </c>
      <c r="C118" s="10">
        <v>97</v>
      </c>
      <c r="D118" s="14" t="s">
        <v>483</v>
      </c>
      <c r="E118" s="37" t="s">
        <v>198</v>
      </c>
      <c r="F118" s="12"/>
      <c r="G118" s="6">
        <v>6</v>
      </c>
      <c r="H118" s="5">
        <v>1</v>
      </c>
    </row>
    <row r="119" spans="1:8" s="3" customFormat="1" ht="13.5" customHeight="1" x14ac:dyDescent="0.2">
      <c r="A119" s="9" t="s">
        <v>50</v>
      </c>
      <c r="B119" s="36">
        <v>144</v>
      </c>
      <c r="C119" s="10">
        <v>98</v>
      </c>
      <c r="D119" s="14" t="s">
        <v>484</v>
      </c>
      <c r="E119" s="37" t="s">
        <v>198</v>
      </c>
      <c r="F119" s="12"/>
      <c r="G119" s="6">
        <v>6</v>
      </c>
      <c r="H119" s="5">
        <v>1</v>
      </c>
    </row>
    <row r="120" spans="1:8" s="2" customFormat="1" ht="13.5" customHeight="1" x14ac:dyDescent="0.2">
      <c r="A120" s="30"/>
      <c r="B120" s="31" t="s">
        <v>378</v>
      </c>
      <c r="C120" s="32"/>
      <c r="D120" s="33"/>
      <c r="E120" s="34"/>
      <c r="F120" s="35"/>
      <c r="G120" s="6">
        <v>6</v>
      </c>
      <c r="H120" s="5">
        <v>2</v>
      </c>
    </row>
    <row r="121" spans="1:8" s="2" customFormat="1" ht="13.5" customHeight="1" x14ac:dyDescent="0.2">
      <c r="A121" s="9" t="s">
        <v>50</v>
      </c>
      <c r="B121" s="36">
        <v>146</v>
      </c>
      <c r="C121" s="10">
        <v>99</v>
      </c>
      <c r="D121" s="14" t="s">
        <v>485</v>
      </c>
      <c r="E121" s="12" t="s">
        <v>197</v>
      </c>
      <c r="F121" s="12"/>
      <c r="G121" s="6">
        <v>6</v>
      </c>
      <c r="H121" s="5">
        <v>2</v>
      </c>
    </row>
    <row r="122" spans="1:8" s="3" customFormat="1" ht="13.5" customHeight="1" x14ac:dyDescent="0.2">
      <c r="A122" s="9" t="s">
        <v>50</v>
      </c>
      <c r="B122" s="36">
        <v>148</v>
      </c>
      <c r="C122" s="10">
        <v>100</v>
      </c>
      <c r="D122" s="14" t="s">
        <v>486</v>
      </c>
      <c r="E122" s="12" t="s">
        <v>197</v>
      </c>
      <c r="F122" s="12"/>
      <c r="G122" s="6">
        <v>6</v>
      </c>
      <c r="H122" s="5">
        <v>2</v>
      </c>
    </row>
    <row r="123" spans="1:8" s="3" customFormat="1" ht="13.5" customHeight="1" x14ac:dyDescent="0.2">
      <c r="A123" s="9" t="s">
        <v>50</v>
      </c>
      <c r="B123" s="36">
        <v>149</v>
      </c>
      <c r="C123" s="10">
        <v>101</v>
      </c>
      <c r="D123" s="14" t="s">
        <v>487</v>
      </c>
      <c r="E123" s="12" t="s">
        <v>196</v>
      </c>
      <c r="F123" s="12"/>
      <c r="G123" s="6">
        <v>6</v>
      </c>
      <c r="H123" s="5">
        <v>2</v>
      </c>
    </row>
    <row r="124" spans="1:8" s="3" customFormat="1" ht="13.5" customHeight="1" x14ac:dyDescent="0.2">
      <c r="A124" s="9" t="s">
        <v>50</v>
      </c>
      <c r="B124" s="36">
        <v>150</v>
      </c>
      <c r="C124" s="10">
        <v>102</v>
      </c>
      <c r="D124" s="14" t="s">
        <v>488</v>
      </c>
      <c r="E124" s="12" t="s">
        <v>197</v>
      </c>
      <c r="F124" s="12"/>
      <c r="G124" s="6">
        <v>6</v>
      </c>
      <c r="H124" s="5">
        <v>2</v>
      </c>
    </row>
    <row r="125" spans="1:8" s="3" customFormat="1" ht="13.5" customHeight="1" x14ac:dyDescent="0.2">
      <c r="A125" s="9" t="s">
        <v>50</v>
      </c>
      <c r="B125" s="36">
        <v>152</v>
      </c>
      <c r="C125" s="10">
        <v>103</v>
      </c>
      <c r="D125" s="14" t="s">
        <v>502</v>
      </c>
      <c r="E125" s="12" t="s">
        <v>196</v>
      </c>
      <c r="F125" s="12"/>
      <c r="G125" s="6">
        <v>6</v>
      </c>
      <c r="H125" s="5">
        <v>2</v>
      </c>
    </row>
    <row r="126" spans="1:8" s="3" customFormat="1" ht="13.5" customHeight="1" x14ac:dyDescent="0.2">
      <c r="A126" s="9" t="s">
        <v>50</v>
      </c>
      <c r="B126" s="36">
        <v>153</v>
      </c>
      <c r="C126" s="10">
        <v>104</v>
      </c>
      <c r="D126" s="14" t="s">
        <v>503</v>
      </c>
      <c r="E126" s="12" t="s">
        <v>197</v>
      </c>
      <c r="F126" s="12"/>
      <c r="G126" s="6">
        <v>6</v>
      </c>
      <c r="H126" s="5">
        <v>2</v>
      </c>
    </row>
    <row r="127" spans="1:8" s="3" customFormat="1" ht="13.5" customHeight="1" x14ac:dyDescent="0.2">
      <c r="A127" s="9" t="s">
        <v>50</v>
      </c>
      <c r="B127" s="36">
        <v>154</v>
      </c>
      <c r="C127" s="10">
        <v>105</v>
      </c>
      <c r="D127" s="14" t="s">
        <v>571</v>
      </c>
      <c r="E127" s="37" t="s">
        <v>198</v>
      </c>
      <c r="F127" s="12"/>
      <c r="G127" s="6">
        <v>6</v>
      </c>
      <c r="H127" s="5">
        <v>2</v>
      </c>
    </row>
    <row r="128" spans="1:8" s="3" customFormat="1" ht="13.5" customHeight="1" x14ac:dyDescent="0.2">
      <c r="A128" s="9" t="s">
        <v>50</v>
      </c>
      <c r="B128" s="36">
        <v>156</v>
      </c>
      <c r="C128" s="10">
        <v>106</v>
      </c>
      <c r="D128" s="14" t="s">
        <v>489</v>
      </c>
      <c r="E128" s="12" t="s">
        <v>197</v>
      </c>
      <c r="F128" s="12"/>
      <c r="G128" s="6">
        <v>6</v>
      </c>
      <c r="H128" s="5">
        <v>2</v>
      </c>
    </row>
    <row r="129" spans="1:8" s="3" customFormat="1" ht="13.5" customHeight="1" x14ac:dyDescent="0.2">
      <c r="A129" s="9" t="s">
        <v>50</v>
      </c>
      <c r="B129" s="36">
        <v>158</v>
      </c>
      <c r="C129" s="10">
        <v>107</v>
      </c>
      <c r="D129" s="14" t="s">
        <v>501</v>
      </c>
      <c r="E129" s="12" t="s">
        <v>197</v>
      </c>
      <c r="F129" s="12"/>
      <c r="G129" s="6">
        <v>6</v>
      </c>
      <c r="H129" s="5">
        <v>2</v>
      </c>
    </row>
    <row r="130" spans="1:8" s="3" customFormat="1" ht="13.5" customHeight="1" x14ac:dyDescent="0.2">
      <c r="A130" s="9" t="s">
        <v>50</v>
      </c>
      <c r="B130" s="36">
        <v>159</v>
      </c>
      <c r="C130" s="10">
        <v>108</v>
      </c>
      <c r="D130" s="14" t="s">
        <v>490</v>
      </c>
      <c r="E130" s="37" t="s">
        <v>198</v>
      </c>
      <c r="F130" s="12"/>
      <c r="G130" s="6">
        <v>6</v>
      </c>
      <c r="H130" s="5">
        <v>2</v>
      </c>
    </row>
    <row r="131" spans="1:8" s="3" customFormat="1" ht="13.5" customHeight="1" x14ac:dyDescent="0.2">
      <c r="A131" s="9" t="s">
        <v>50</v>
      </c>
      <c r="B131" s="36">
        <v>160</v>
      </c>
      <c r="C131" s="10">
        <v>109</v>
      </c>
      <c r="D131" s="14" t="s">
        <v>491</v>
      </c>
      <c r="E131" s="37" t="s">
        <v>198</v>
      </c>
      <c r="F131" s="12"/>
      <c r="G131" s="6">
        <v>6</v>
      </c>
      <c r="H131" s="5">
        <v>2</v>
      </c>
    </row>
    <row r="132" spans="1:8" s="2" customFormat="1" ht="13.5" customHeight="1" x14ac:dyDescent="0.2">
      <c r="A132" s="30"/>
      <c r="B132" s="31" t="s">
        <v>379</v>
      </c>
      <c r="C132" s="32"/>
      <c r="D132" s="33"/>
      <c r="E132" s="34"/>
      <c r="F132" s="35"/>
      <c r="G132" s="6">
        <v>6</v>
      </c>
      <c r="H132" s="5">
        <v>3</v>
      </c>
    </row>
    <row r="133" spans="1:8" s="3" customFormat="1" ht="13.5" customHeight="1" x14ac:dyDescent="0.2">
      <c r="A133" s="9" t="s">
        <v>50</v>
      </c>
      <c r="B133" s="36">
        <v>162</v>
      </c>
      <c r="C133" s="10">
        <v>110</v>
      </c>
      <c r="D133" s="14" t="s">
        <v>492</v>
      </c>
      <c r="E133" s="12" t="s">
        <v>196</v>
      </c>
      <c r="F133" s="12"/>
      <c r="G133" s="6">
        <v>6</v>
      </c>
      <c r="H133" s="5">
        <v>3</v>
      </c>
    </row>
    <row r="134" spans="1:8" s="3" customFormat="1" ht="13.5" customHeight="1" x14ac:dyDescent="0.2">
      <c r="A134" s="9" t="s">
        <v>50</v>
      </c>
      <c r="B134" s="36">
        <v>164</v>
      </c>
      <c r="C134" s="10">
        <v>111</v>
      </c>
      <c r="D134" s="14" t="s">
        <v>493</v>
      </c>
      <c r="E134" s="12" t="s">
        <v>197</v>
      </c>
      <c r="F134" s="12"/>
      <c r="G134" s="6">
        <v>6</v>
      </c>
      <c r="H134" s="5">
        <v>3</v>
      </c>
    </row>
    <row r="135" spans="1:8" ht="13.5" customHeight="1" x14ac:dyDescent="0.2">
      <c r="A135" s="9" t="s">
        <v>50</v>
      </c>
      <c r="B135" s="36">
        <v>165</v>
      </c>
      <c r="C135" s="10">
        <v>112</v>
      </c>
      <c r="D135" s="14" t="s">
        <v>494</v>
      </c>
      <c r="E135" s="12" t="s">
        <v>196</v>
      </c>
      <c r="F135" s="12"/>
      <c r="G135" s="6">
        <v>6</v>
      </c>
      <c r="H135" s="5">
        <v>3</v>
      </c>
    </row>
    <row r="136" spans="1:8" ht="13.5" customHeight="1" x14ac:dyDescent="0.2">
      <c r="A136" s="9" t="s">
        <v>50</v>
      </c>
      <c r="B136" s="36">
        <v>166</v>
      </c>
      <c r="C136" s="10">
        <v>113</v>
      </c>
      <c r="D136" s="14" t="s">
        <v>587</v>
      </c>
      <c r="E136" s="12" t="s">
        <v>197</v>
      </c>
      <c r="F136" s="12"/>
      <c r="G136" s="6">
        <v>6</v>
      </c>
      <c r="H136" s="5">
        <v>3</v>
      </c>
    </row>
    <row r="137" spans="1:8" s="3" customFormat="1" ht="13.5" customHeight="1" x14ac:dyDescent="0.2">
      <c r="A137" s="9" t="s">
        <v>50</v>
      </c>
      <c r="B137" s="36">
        <v>168</v>
      </c>
      <c r="C137" s="10">
        <v>114</v>
      </c>
      <c r="D137" s="14" t="s">
        <v>495</v>
      </c>
      <c r="E137" s="12" t="s">
        <v>197</v>
      </c>
      <c r="F137" s="12"/>
      <c r="G137" s="6">
        <v>6</v>
      </c>
      <c r="H137" s="5">
        <v>3</v>
      </c>
    </row>
    <row r="138" spans="1:8" s="3" customFormat="1" ht="13.5" customHeight="1" x14ac:dyDescent="0.2">
      <c r="A138" s="9" t="s">
        <v>50</v>
      </c>
      <c r="B138" s="36">
        <v>169</v>
      </c>
      <c r="C138" s="10">
        <v>115</v>
      </c>
      <c r="D138" s="14" t="s">
        <v>496</v>
      </c>
      <c r="E138" s="12" t="s">
        <v>197</v>
      </c>
      <c r="F138" s="12"/>
      <c r="G138" s="6">
        <v>6</v>
      </c>
      <c r="H138" s="5">
        <v>3</v>
      </c>
    </row>
    <row r="139" spans="1:8" s="3" customFormat="1" ht="13.5" customHeight="1" x14ac:dyDescent="0.2">
      <c r="A139" s="9" t="s">
        <v>50</v>
      </c>
      <c r="B139" s="36">
        <v>170</v>
      </c>
      <c r="C139" s="10">
        <v>116</v>
      </c>
      <c r="D139" s="14" t="s">
        <v>497</v>
      </c>
      <c r="E139" s="12" t="s">
        <v>197</v>
      </c>
      <c r="F139" s="12"/>
      <c r="G139" s="6">
        <v>6</v>
      </c>
      <c r="H139" s="5">
        <v>3</v>
      </c>
    </row>
    <row r="140" spans="1:8" s="3" customFormat="1" ht="13.5" customHeight="1" x14ac:dyDescent="0.2">
      <c r="A140" s="9" t="s">
        <v>50</v>
      </c>
      <c r="B140" s="36">
        <v>171</v>
      </c>
      <c r="C140" s="10">
        <v>117</v>
      </c>
      <c r="D140" s="14" t="s">
        <v>504</v>
      </c>
      <c r="E140" s="12" t="s">
        <v>197</v>
      </c>
      <c r="F140" s="12"/>
      <c r="G140" s="6">
        <v>6</v>
      </c>
      <c r="H140" s="5">
        <v>3</v>
      </c>
    </row>
    <row r="141" spans="1:8" ht="13.5" customHeight="1" x14ac:dyDescent="0.2">
      <c r="A141" s="9" t="s">
        <v>50</v>
      </c>
      <c r="B141" s="36">
        <v>172</v>
      </c>
      <c r="C141" s="10">
        <v>118</v>
      </c>
      <c r="D141" s="14" t="s">
        <v>499</v>
      </c>
      <c r="E141" s="12" t="s">
        <v>197</v>
      </c>
      <c r="F141" s="12"/>
      <c r="G141" s="6">
        <v>6</v>
      </c>
      <c r="H141" s="5">
        <v>3</v>
      </c>
    </row>
    <row r="142" spans="1:8" ht="13.5" customHeight="1" x14ac:dyDescent="0.2">
      <c r="A142" s="9" t="s">
        <v>50</v>
      </c>
      <c r="B142" s="36">
        <v>173</v>
      </c>
      <c r="C142" s="10">
        <v>119</v>
      </c>
      <c r="D142" s="14" t="s">
        <v>498</v>
      </c>
      <c r="E142" s="12" t="s">
        <v>197</v>
      </c>
      <c r="F142" s="12"/>
      <c r="G142" s="6">
        <v>6</v>
      </c>
      <c r="H142" s="5">
        <v>3</v>
      </c>
    </row>
    <row r="143" spans="1:8" s="3" customFormat="1" ht="13.5" customHeight="1" x14ac:dyDescent="0.2">
      <c r="A143" s="9" t="s">
        <v>50</v>
      </c>
      <c r="B143" s="36">
        <v>174</v>
      </c>
      <c r="C143" s="10">
        <v>120</v>
      </c>
      <c r="D143" s="14" t="s">
        <v>500</v>
      </c>
      <c r="E143" s="37" t="s">
        <v>198</v>
      </c>
      <c r="F143" s="12"/>
      <c r="G143" s="6">
        <v>6</v>
      </c>
      <c r="H143" s="5">
        <v>3</v>
      </c>
    </row>
    <row r="144" spans="1:8" s="3" customFormat="1" ht="13.5" customHeight="1" x14ac:dyDescent="0.2">
      <c r="A144" s="9" t="s">
        <v>50</v>
      </c>
      <c r="B144" s="36">
        <v>176</v>
      </c>
      <c r="C144" s="10">
        <v>121</v>
      </c>
      <c r="D144" s="14" t="s">
        <v>505</v>
      </c>
      <c r="E144" s="37" t="s">
        <v>198</v>
      </c>
      <c r="F144" s="12"/>
      <c r="G144" s="6">
        <v>6</v>
      </c>
      <c r="H144" s="5">
        <v>3</v>
      </c>
    </row>
    <row r="145" spans="1:9" s="2" customFormat="1" ht="13.5" customHeight="1" x14ac:dyDescent="0.2">
      <c r="A145" s="26"/>
      <c r="B145" s="24" t="s">
        <v>380</v>
      </c>
      <c r="C145" s="25"/>
      <c r="D145" s="27"/>
      <c r="E145" s="28"/>
      <c r="F145" s="29"/>
      <c r="G145" s="6">
        <v>7</v>
      </c>
      <c r="H145" s="6">
        <v>0</v>
      </c>
    </row>
    <row r="146" spans="1:9" s="2" customFormat="1" ht="13.5" customHeight="1" x14ac:dyDescent="0.2">
      <c r="A146" s="30"/>
      <c r="B146" s="31" t="s">
        <v>381</v>
      </c>
      <c r="C146" s="32"/>
      <c r="D146" s="33"/>
      <c r="E146" s="34"/>
      <c r="F146" s="35"/>
      <c r="G146" s="6">
        <v>7</v>
      </c>
      <c r="H146" s="5">
        <v>1</v>
      </c>
    </row>
    <row r="147" spans="1:9" s="3" customFormat="1" ht="13.5" customHeight="1" x14ac:dyDescent="0.2">
      <c r="A147" s="9" t="s">
        <v>50</v>
      </c>
      <c r="B147" s="36">
        <v>178</v>
      </c>
      <c r="C147" s="10">
        <v>122</v>
      </c>
      <c r="D147" s="14" t="s">
        <v>506</v>
      </c>
      <c r="E147" s="12" t="s">
        <v>196</v>
      </c>
      <c r="F147" s="12"/>
      <c r="G147" s="6">
        <v>7</v>
      </c>
      <c r="H147" s="5">
        <v>1</v>
      </c>
    </row>
    <row r="148" spans="1:9" s="3" customFormat="1" ht="13.5" customHeight="1" x14ac:dyDescent="0.2">
      <c r="A148" s="9" t="s">
        <v>50</v>
      </c>
      <c r="B148" s="36">
        <v>180</v>
      </c>
      <c r="C148" s="10">
        <v>123</v>
      </c>
      <c r="D148" s="14" t="s">
        <v>523</v>
      </c>
      <c r="E148" s="12" t="s">
        <v>197</v>
      </c>
      <c r="F148" s="12"/>
      <c r="G148" s="6">
        <v>7</v>
      </c>
      <c r="H148" s="5">
        <v>1</v>
      </c>
    </row>
    <row r="149" spans="1:9" s="3" customFormat="1" ht="13.5" customHeight="1" x14ac:dyDescent="0.2">
      <c r="A149" s="9" t="s">
        <v>50</v>
      </c>
      <c r="B149" s="36">
        <v>182</v>
      </c>
      <c r="C149" s="10">
        <v>124</v>
      </c>
      <c r="D149" s="14" t="s">
        <v>524</v>
      </c>
      <c r="E149" s="12" t="s">
        <v>196</v>
      </c>
      <c r="F149" s="12"/>
      <c r="G149" s="6">
        <v>7</v>
      </c>
      <c r="H149" s="5">
        <v>1</v>
      </c>
    </row>
    <row r="150" spans="1:9" s="3" customFormat="1" ht="13.5" customHeight="1" x14ac:dyDescent="0.2">
      <c r="A150" s="9" t="s">
        <v>50</v>
      </c>
      <c r="B150" s="36">
        <v>184</v>
      </c>
      <c r="C150" s="10">
        <v>125</v>
      </c>
      <c r="D150" s="14" t="s">
        <v>507</v>
      </c>
      <c r="E150" s="12" t="s">
        <v>197</v>
      </c>
      <c r="F150" s="12"/>
      <c r="G150" s="6">
        <v>7</v>
      </c>
      <c r="H150" s="5">
        <v>1</v>
      </c>
    </row>
    <row r="151" spans="1:9" s="3" customFormat="1" ht="13.5" customHeight="1" x14ac:dyDescent="0.2">
      <c r="A151" s="9" t="s">
        <v>50</v>
      </c>
      <c r="B151" s="36">
        <v>186</v>
      </c>
      <c r="C151" s="10">
        <v>126</v>
      </c>
      <c r="D151" s="14" t="s">
        <v>508</v>
      </c>
      <c r="E151" s="12" t="s">
        <v>197</v>
      </c>
      <c r="F151" s="12"/>
      <c r="G151" s="6">
        <v>7</v>
      </c>
      <c r="H151" s="5">
        <v>1</v>
      </c>
    </row>
    <row r="152" spans="1:9" s="2" customFormat="1" ht="13.5" customHeight="1" x14ac:dyDescent="0.2">
      <c r="A152" s="30"/>
      <c r="B152" s="31" t="s">
        <v>382</v>
      </c>
      <c r="C152" s="32"/>
      <c r="D152" s="33"/>
      <c r="E152" s="34"/>
      <c r="F152" s="35"/>
      <c r="G152" s="6">
        <v>7</v>
      </c>
      <c r="H152" s="5">
        <v>2</v>
      </c>
    </row>
    <row r="153" spans="1:9" s="3" customFormat="1" ht="13.5" customHeight="1" x14ac:dyDescent="0.2">
      <c r="A153" s="9" t="s">
        <v>50</v>
      </c>
      <c r="B153" s="36">
        <v>188</v>
      </c>
      <c r="C153" s="10">
        <v>127</v>
      </c>
      <c r="D153" s="14" t="s">
        <v>509</v>
      </c>
      <c r="E153" s="12" t="s">
        <v>196</v>
      </c>
      <c r="F153" s="12"/>
      <c r="G153" s="6">
        <v>7</v>
      </c>
      <c r="H153" s="5">
        <v>2</v>
      </c>
    </row>
    <row r="154" spans="1:9" s="3" customFormat="1" ht="13.5" customHeight="1" x14ac:dyDescent="0.2">
      <c r="A154" s="9" t="s">
        <v>50</v>
      </c>
      <c r="B154" s="36">
        <v>190</v>
      </c>
      <c r="C154" s="10">
        <v>128</v>
      </c>
      <c r="D154" s="14" t="s">
        <v>510</v>
      </c>
      <c r="E154" s="12" t="s">
        <v>197</v>
      </c>
      <c r="F154" s="12"/>
      <c r="G154" s="6">
        <v>7</v>
      </c>
      <c r="H154" s="5">
        <v>2</v>
      </c>
    </row>
    <row r="155" spans="1:9" s="3" customFormat="1" ht="13.5" customHeight="1" x14ac:dyDescent="0.2">
      <c r="A155" s="9" t="s">
        <v>50</v>
      </c>
      <c r="B155" s="36">
        <v>192</v>
      </c>
      <c r="C155" s="10">
        <v>129</v>
      </c>
      <c r="D155" s="14" t="s">
        <v>511</v>
      </c>
      <c r="E155" s="12" t="s">
        <v>197</v>
      </c>
      <c r="F155" s="12"/>
      <c r="G155" s="6">
        <v>7</v>
      </c>
      <c r="H155" s="5">
        <v>2</v>
      </c>
    </row>
    <row r="156" spans="1:9" s="3" customFormat="1" ht="13.5" customHeight="1" x14ac:dyDescent="0.2">
      <c r="A156" s="9" t="s">
        <v>50</v>
      </c>
      <c r="B156" s="36">
        <v>194</v>
      </c>
      <c r="C156" s="10">
        <v>130</v>
      </c>
      <c r="D156" s="14" t="s">
        <v>512</v>
      </c>
      <c r="E156" s="12" t="s">
        <v>197</v>
      </c>
      <c r="F156" s="12"/>
      <c r="G156" s="6">
        <v>7</v>
      </c>
      <c r="H156" s="5">
        <v>2</v>
      </c>
      <c r="I156" s="20"/>
    </row>
    <row r="157" spans="1:9" s="3" customFormat="1" ht="13.5" customHeight="1" x14ac:dyDescent="0.2">
      <c r="A157" s="9" t="s">
        <v>50</v>
      </c>
      <c r="B157" s="36">
        <v>195</v>
      </c>
      <c r="C157" s="10">
        <v>131</v>
      </c>
      <c r="D157" s="14" t="s">
        <v>513</v>
      </c>
      <c r="E157" s="12" t="s">
        <v>197</v>
      </c>
      <c r="F157" s="12"/>
      <c r="G157" s="6">
        <v>7</v>
      </c>
      <c r="H157" s="5">
        <v>2</v>
      </c>
    </row>
    <row r="158" spans="1:9" s="3" customFormat="1" ht="13.5" customHeight="1" x14ac:dyDescent="0.2">
      <c r="A158" s="9" t="s">
        <v>50</v>
      </c>
      <c r="B158" s="36">
        <v>196</v>
      </c>
      <c r="C158" s="10">
        <v>132</v>
      </c>
      <c r="D158" s="14" t="s">
        <v>514</v>
      </c>
      <c r="E158" s="37" t="s">
        <v>198</v>
      </c>
      <c r="F158" s="12"/>
      <c r="G158" s="6">
        <v>7</v>
      </c>
      <c r="H158" s="5">
        <v>2</v>
      </c>
    </row>
    <row r="159" spans="1:9" s="3" customFormat="1" ht="13.5" customHeight="1" x14ac:dyDescent="0.2">
      <c r="A159" s="9" t="s">
        <v>50</v>
      </c>
      <c r="B159" s="36">
        <v>198</v>
      </c>
      <c r="C159" s="10">
        <v>133</v>
      </c>
      <c r="D159" s="14" t="s">
        <v>515</v>
      </c>
      <c r="E159" s="37" t="s">
        <v>198</v>
      </c>
      <c r="F159" s="12"/>
      <c r="G159" s="6">
        <v>7</v>
      </c>
      <c r="H159" s="5">
        <v>2</v>
      </c>
    </row>
    <row r="160" spans="1:9" s="2" customFormat="1" ht="13.5" customHeight="1" x14ac:dyDescent="0.2">
      <c r="A160" s="30"/>
      <c r="B160" s="31" t="s">
        <v>383</v>
      </c>
      <c r="C160" s="32"/>
      <c r="D160" s="33"/>
      <c r="E160" s="34"/>
      <c r="F160" s="35"/>
      <c r="G160" s="6">
        <v>7</v>
      </c>
      <c r="H160" s="5">
        <v>3</v>
      </c>
    </row>
    <row r="161" spans="1:8" s="3" customFormat="1" ht="13.5" customHeight="1" x14ac:dyDescent="0.2">
      <c r="A161" s="9" t="s">
        <v>50</v>
      </c>
      <c r="B161" s="36">
        <v>200</v>
      </c>
      <c r="C161" s="10">
        <v>134</v>
      </c>
      <c r="D161" s="14" t="s">
        <v>589</v>
      </c>
      <c r="E161" s="12" t="s">
        <v>197</v>
      </c>
      <c r="F161" s="12"/>
      <c r="G161" s="6">
        <v>7</v>
      </c>
      <c r="H161" s="5">
        <v>3</v>
      </c>
    </row>
    <row r="162" spans="1:8" s="3" customFormat="1" ht="13.5" customHeight="1" x14ac:dyDescent="0.2">
      <c r="A162" s="9" t="s">
        <v>50</v>
      </c>
      <c r="B162" s="36">
        <v>202</v>
      </c>
      <c r="C162" s="10">
        <v>135</v>
      </c>
      <c r="D162" s="14" t="s">
        <v>583</v>
      </c>
      <c r="E162" s="12" t="s">
        <v>197</v>
      </c>
      <c r="F162" s="12"/>
      <c r="G162" s="6">
        <v>7</v>
      </c>
      <c r="H162" s="5">
        <v>3</v>
      </c>
    </row>
    <row r="163" spans="1:8" s="3" customFormat="1" ht="13.5" customHeight="1" x14ac:dyDescent="0.2">
      <c r="A163" s="9" t="s">
        <v>50</v>
      </c>
      <c r="B163" s="36">
        <v>204</v>
      </c>
      <c r="C163" s="10">
        <v>136</v>
      </c>
      <c r="D163" s="14" t="s">
        <v>584</v>
      </c>
      <c r="E163" s="12" t="s">
        <v>197</v>
      </c>
      <c r="F163" s="12"/>
      <c r="G163" s="6">
        <v>7</v>
      </c>
      <c r="H163" s="5">
        <v>3</v>
      </c>
    </row>
    <row r="164" spans="1:8" s="3" customFormat="1" ht="13.5" customHeight="1" x14ac:dyDescent="0.2">
      <c r="A164" s="9" t="s">
        <v>50</v>
      </c>
      <c r="B164" s="36">
        <v>206</v>
      </c>
      <c r="C164" s="10">
        <v>137</v>
      </c>
      <c r="D164" s="14" t="s">
        <v>525</v>
      </c>
      <c r="E164" s="12" t="s">
        <v>197</v>
      </c>
      <c r="F164" s="12"/>
      <c r="G164" s="6">
        <v>7</v>
      </c>
      <c r="H164" s="5">
        <v>3</v>
      </c>
    </row>
    <row r="165" spans="1:8" s="3" customFormat="1" ht="13.5" customHeight="1" x14ac:dyDescent="0.2">
      <c r="A165" s="9" t="s">
        <v>50</v>
      </c>
      <c r="B165" s="36">
        <v>207</v>
      </c>
      <c r="C165" s="10">
        <v>138</v>
      </c>
      <c r="D165" s="14" t="s">
        <v>595</v>
      </c>
      <c r="E165" s="12" t="s">
        <v>197</v>
      </c>
      <c r="F165" s="12"/>
      <c r="G165" s="6">
        <v>7</v>
      </c>
      <c r="H165" s="5">
        <v>3</v>
      </c>
    </row>
    <row r="166" spans="1:8" s="3" customFormat="1" ht="13.5" customHeight="1" x14ac:dyDescent="0.2">
      <c r="A166" s="9" t="s">
        <v>50</v>
      </c>
      <c r="B166" s="36">
        <v>208</v>
      </c>
      <c r="C166" s="10">
        <v>139</v>
      </c>
      <c r="D166" s="14" t="s">
        <v>516</v>
      </c>
      <c r="E166" s="37" t="s">
        <v>198</v>
      </c>
      <c r="F166" s="12"/>
      <c r="G166" s="6">
        <v>7</v>
      </c>
      <c r="H166" s="5">
        <v>3</v>
      </c>
    </row>
    <row r="167" spans="1:8" ht="13.5" customHeight="1" x14ac:dyDescent="0.2">
      <c r="A167" s="9" t="s">
        <v>50</v>
      </c>
      <c r="B167" s="36">
        <v>210</v>
      </c>
      <c r="C167" s="10">
        <v>140</v>
      </c>
      <c r="D167" s="14" t="s">
        <v>517</v>
      </c>
      <c r="E167" s="12" t="s">
        <v>197</v>
      </c>
      <c r="F167" s="12"/>
      <c r="G167" s="6">
        <v>7</v>
      </c>
      <c r="H167" s="5">
        <v>3</v>
      </c>
    </row>
    <row r="168" spans="1:8" ht="13.5" customHeight="1" x14ac:dyDescent="0.2">
      <c r="A168" s="9" t="s">
        <v>50</v>
      </c>
      <c r="B168" s="36">
        <v>212</v>
      </c>
      <c r="C168" s="10">
        <v>141</v>
      </c>
      <c r="D168" s="14" t="s">
        <v>518</v>
      </c>
      <c r="E168" s="37" t="s">
        <v>198</v>
      </c>
      <c r="F168" s="12"/>
      <c r="G168" s="6">
        <v>7</v>
      </c>
      <c r="H168" s="5">
        <v>3</v>
      </c>
    </row>
    <row r="169" spans="1:8" s="3" customFormat="1" ht="13.5" customHeight="1" x14ac:dyDescent="0.2">
      <c r="A169" s="9" t="s">
        <v>50</v>
      </c>
      <c r="B169" s="36">
        <v>214</v>
      </c>
      <c r="C169" s="10">
        <v>142</v>
      </c>
      <c r="D169" s="14" t="s">
        <v>519</v>
      </c>
      <c r="E169" s="12" t="s">
        <v>197</v>
      </c>
      <c r="F169" s="12"/>
      <c r="G169" s="6">
        <v>7</v>
      </c>
      <c r="H169" s="5">
        <v>3</v>
      </c>
    </row>
    <row r="170" spans="1:8" s="3" customFormat="1" ht="13.5" customHeight="1" x14ac:dyDescent="0.2">
      <c r="A170" s="9" t="s">
        <v>50</v>
      </c>
      <c r="B170" s="36">
        <v>215</v>
      </c>
      <c r="C170" s="10">
        <v>143</v>
      </c>
      <c r="D170" s="14" t="s">
        <v>520</v>
      </c>
      <c r="E170" s="12" t="s">
        <v>197</v>
      </c>
      <c r="F170" s="12"/>
      <c r="G170" s="6">
        <v>7</v>
      </c>
      <c r="H170" s="5">
        <v>3</v>
      </c>
    </row>
    <row r="171" spans="1:8" s="3" customFormat="1" ht="13.5" customHeight="1" x14ac:dyDescent="0.2">
      <c r="A171" s="9" t="s">
        <v>50</v>
      </c>
      <c r="B171" s="36">
        <v>216</v>
      </c>
      <c r="C171" s="10">
        <v>144</v>
      </c>
      <c r="D171" s="14" t="s">
        <v>521</v>
      </c>
      <c r="E171" s="12" t="s">
        <v>197</v>
      </c>
      <c r="F171" s="12"/>
      <c r="G171" s="6">
        <v>7</v>
      </c>
      <c r="H171" s="5">
        <v>3</v>
      </c>
    </row>
    <row r="172" spans="1:8" s="3" customFormat="1" ht="13.5" customHeight="1" x14ac:dyDescent="0.2">
      <c r="A172" s="9" t="s">
        <v>50</v>
      </c>
      <c r="B172" s="36">
        <v>217</v>
      </c>
      <c r="C172" s="10">
        <v>145</v>
      </c>
      <c r="D172" s="14" t="s">
        <v>522</v>
      </c>
      <c r="E172" s="12" t="s">
        <v>197</v>
      </c>
      <c r="F172" s="12"/>
      <c r="G172" s="6">
        <v>7</v>
      </c>
      <c r="H172" s="5">
        <v>3</v>
      </c>
    </row>
    <row r="173" spans="1:8" s="2" customFormat="1" ht="13.5" customHeight="1" x14ac:dyDescent="0.2">
      <c r="A173" s="26"/>
      <c r="B173" s="24" t="s">
        <v>384</v>
      </c>
      <c r="C173" s="25"/>
      <c r="D173" s="27"/>
      <c r="E173" s="28"/>
      <c r="F173" s="29"/>
      <c r="G173" s="6">
        <v>8</v>
      </c>
      <c r="H173" s="6">
        <v>0</v>
      </c>
    </row>
    <row r="174" spans="1:8" s="2" customFormat="1" ht="13.5" customHeight="1" x14ac:dyDescent="0.2">
      <c r="A174" s="30"/>
      <c r="B174" s="31" t="s">
        <v>385</v>
      </c>
      <c r="C174" s="32"/>
      <c r="D174" s="33"/>
      <c r="E174" s="34"/>
      <c r="F174" s="35"/>
      <c r="G174" s="6">
        <v>8</v>
      </c>
      <c r="H174" s="5">
        <v>1</v>
      </c>
    </row>
    <row r="175" spans="1:8" ht="13.5" customHeight="1" x14ac:dyDescent="0.2">
      <c r="A175" s="9" t="s">
        <v>50</v>
      </c>
      <c r="B175" s="36">
        <v>218</v>
      </c>
      <c r="C175" s="10">
        <v>146</v>
      </c>
      <c r="D175" s="14" t="s">
        <v>526</v>
      </c>
      <c r="E175" s="12" t="s">
        <v>196</v>
      </c>
      <c r="F175" s="12"/>
      <c r="G175" s="6">
        <v>8</v>
      </c>
      <c r="H175" s="5">
        <v>1</v>
      </c>
    </row>
    <row r="176" spans="1:8" ht="13.5" customHeight="1" x14ac:dyDescent="0.2">
      <c r="A176" s="9" t="s">
        <v>50</v>
      </c>
      <c r="B176" s="36">
        <v>220</v>
      </c>
      <c r="C176" s="10">
        <v>147</v>
      </c>
      <c r="D176" s="14" t="s">
        <v>527</v>
      </c>
      <c r="E176" s="12" t="s">
        <v>196</v>
      </c>
      <c r="F176" s="12"/>
      <c r="G176" s="6">
        <v>8</v>
      </c>
      <c r="H176" s="5">
        <v>1</v>
      </c>
    </row>
    <row r="177" spans="1:9" s="3" customFormat="1" ht="13.5" customHeight="1" x14ac:dyDescent="0.2">
      <c r="A177" s="9" t="s">
        <v>50</v>
      </c>
      <c r="B177" s="36">
        <v>222</v>
      </c>
      <c r="C177" s="10">
        <v>148</v>
      </c>
      <c r="D177" s="14" t="s">
        <v>528</v>
      </c>
      <c r="E177" s="12" t="s">
        <v>197</v>
      </c>
      <c r="F177" s="12"/>
      <c r="G177" s="6">
        <v>8</v>
      </c>
      <c r="H177" s="5">
        <v>1</v>
      </c>
    </row>
    <row r="178" spans="1:9" ht="13.5" customHeight="1" x14ac:dyDescent="0.2">
      <c r="A178" s="9" t="s">
        <v>50</v>
      </c>
      <c r="B178" s="36">
        <v>224</v>
      </c>
      <c r="C178" s="10">
        <v>149</v>
      </c>
      <c r="D178" s="14" t="s">
        <v>543</v>
      </c>
      <c r="E178" s="12" t="s">
        <v>197</v>
      </c>
      <c r="F178" s="12"/>
      <c r="G178" s="6">
        <v>8</v>
      </c>
      <c r="H178" s="5">
        <v>1</v>
      </c>
    </row>
    <row r="179" spans="1:9" ht="13.5" customHeight="1" x14ac:dyDescent="0.2">
      <c r="A179" s="9" t="s">
        <v>50</v>
      </c>
      <c r="B179" s="36">
        <v>226</v>
      </c>
      <c r="C179" s="10">
        <v>150</v>
      </c>
      <c r="D179" s="14" t="s">
        <v>529</v>
      </c>
      <c r="E179" s="12" t="s">
        <v>197</v>
      </c>
      <c r="F179" s="12"/>
      <c r="G179" s="6">
        <v>8</v>
      </c>
      <c r="H179" s="5">
        <v>1</v>
      </c>
    </row>
    <row r="180" spans="1:9" ht="13.5" customHeight="1" x14ac:dyDescent="0.2">
      <c r="A180" s="9" t="s">
        <v>50</v>
      </c>
      <c r="B180" s="36">
        <v>228</v>
      </c>
      <c r="C180" s="10">
        <v>151</v>
      </c>
      <c r="D180" s="14" t="s">
        <v>530</v>
      </c>
      <c r="E180" s="12" t="s">
        <v>197</v>
      </c>
      <c r="F180" s="12"/>
      <c r="G180" s="6">
        <v>8</v>
      </c>
      <c r="H180" s="5">
        <v>1</v>
      </c>
    </row>
    <row r="181" spans="1:9" ht="13.5" customHeight="1" x14ac:dyDescent="0.2">
      <c r="A181" s="9" t="s">
        <v>50</v>
      </c>
      <c r="B181" s="36">
        <v>230</v>
      </c>
      <c r="C181" s="10">
        <v>152</v>
      </c>
      <c r="D181" s="14" t="s">
        <v>542</v>
      </c>
      <c r="E181" s="12" t="s">
        <v>196</v>
      </c>
      <c r="F181" s="12"/>
      <c r="G181" s="6">
        <v>8</v>
      </c>
      <c r="H181" s="5">
        <v>1</v>
      </c>
    </row>
    <row r="182" spans="1:9" ht="13.5" customHeight="1" x14ac:dyDescent="0.2">
      <c r="A182" s="9" t="s">
        <v>50</v>
      </c>
      <c r="B182" s="36">
        <v>232</v>
      </c>
      <c r="C182" s="10">
        <v>153</v>
      </c>
      <c r="D182" s="14" t="s">
        <v>531</v>
      </c>
      <c r="E182" s="12" t="s">
        <v>197</v>
      </c>
      <c r="F182" s="12"/>
      <c r="G182" s="6">
        <v>8</v>
      </c>
      <c r="H182" s="5">
        <v>1</v>
      </c>
    </row>
    <row r="183" spans="1:9" ht="13.5" customHeight="1" x14ac:dyDescent="0.2">
      <c r="A183" s="9" t="s">
        <v>50</v>
      </c>
      <c r="B183" s="36">
        <v>234</v>
      </c>
      <c r="C183" s="10">
        <v>154</v>
      </c>
      <c r="D183" s="14" t="s">
        <v>532</v>
      </c>
      <c r="E183" s="37" t="s">
        <v>198</v>
      </c>
      <c r="F183" s="12"/>
      <c r="G183" s="6">
        <v>8</v>
      </c>
      <c r="H183" s="5">
        <v>1</v>
      </c>
    </row>
    <row r="184" spans="1:9" s="2" customFormat="1" ht="13.5" customHeight="1" x14ac:dyDescent="0.2">
      <c r="A184" s="30"/>
      <c r="B184" s="31" t="s">
        <v>386</v>
      </c>
      <c r="C184" s="32"/>
      <c r="D184" s="33"/>
      <c r="E184" s="34"/>
      <c r="F184" s="35"/>
      <c r="G184" s="6">
        <v>8</v>
      </c>
      <c r="H184" s="5">
        <v>2</v>
      </c>
    </row>
    <row r="185" spans="1:9" s="2" customFormat="1" ht="13.5" customHeight="1" x14ac:dyDescent="0.2">
      <c r="A185" s="9" t="s">
        <v>50</v>
      </c>
      <c r="B185" s="36">
        <v>236</v>
      </c>
      <c r="C185" s="10">
        <v>155</v>
      </c>
      <c r="D185" s="14" t="s">
        <v>533</v>
      </c>
      <c r="E185" s="12" t="s">
        <v>197</v>
      </c>
      <c r="F185" s="12"/>
      <c r="G185" s="6">
        <v>8</v>
      </c>
      <c r="H185" s="5">
        <v>2</v>
      </c>
    </row>
    <row r="186" spans="1:9" ht="13.5" customHeight="1" x14ac:dyDescent="0.2">
      <c r="A186" s="9" t="s">
        <v>50</v>
      </c>
      <c r="B186" s="36">
        <v>239</v>
      </c>
      <c r="C186" s="10">
        <v>156</v>
      </c>
      <c r="D186" s="14" t="s">
        <v>534</v>
      </c>
      <c r="E186" s="12" t="s">
        <v>197</v>
      </c>
      <c r="F186" s="12"/>
      <c r="G186" s="6">
        <v>8</v>
      </c>
      <c r="H186" s="5">
        <v>2</v>
      </c>
    </row>
    <row r="187" spans="1:9" ht="13.5" customHeight="1" x14ac:dyDescent="0.2">
      <c r="A187" s="9" t="s">
        <v>50</v>
      </c>
      <c r="B187" s="36">
        <v>240</v>
      </c>
      <c r="C187" s="10">
        <v>157</v>
      </c>
      <c r="D187" s="14" t="s">
        <v>535</v>
      </c>
      <c r="E187" s="12" t="s">
        <v>197</v>
      </c>
      <c r="F187" s="12"/>
      <c r="G187" s="6">
        <v>8</v>
      </c>
      <c r="H187" s="5">
        <v>2</v>
      </c>
    </row>
    <row r="188" spans="1:9" ht="13.5" customHeight="1" x14ac:dyDescent="0.2">
      <c r="A188" s="9" t="s">
        <v>50</v>
      </c>
      <c r="B188" s="36">
        <v>242</v>
      </c>
      <c r="C188" s="10">
        <v>158</v>
      </c>
      <c r="D188" s="14" t="s">
        <v>536</v>
      </c>
      <c r="E188" s="12" t="s">
        <v>197</v>
      </c>
      <c r="F188" s="12"/>
      <c r="G188" s="6">
        <v>8</v>
      </c>
      <c r="H188" s="5">
        <v>2</v>
      </c>
    </row>
    <row r="189" spans="1:9" ht="13.5" customHeight="1" x14ac:dyDescent="0.2">
      <c r="A189" s="9" t="s">
        <v>50</v>
      </c>
      <c r="B189" s="36">
        <v>244</v>
      </c>
      <c r="C189" s="10">
        <v>159</v>
      </c>
      <c r="D189" s="14" t="s">
        <v>537</v>
      </c>
      <c r="E189" s="12" t="s">
        <v>197</v>
      </c>
      <c r="F189" s="12"/>
      <c r="G189" s="6">
        <v>8</v>
      </c>
      <c r="H189" s="5">
        <v>2</v>
      </c>
      <c r="I189" s="21"/>
    </row>
    <row r="190" spans="1:9" ht="13.5" customHeight="1" x14ac:dyDescent="0.2">
      <c r="A190" s="9" t="s">
        <v>50</v>
      </c>
      <c r="B190" s="36">
        <v>245</v>
      </c>
      <c r="C190" s="10">
        <v>160</v>
      </c>
      <c r="D190" s="14" t="s">
        <v>538</v>
      </c>
      <c r="E190" s="37" t="s">
        <v>198</v>
      </c>
      <c r="F190" s="12"/>
      <c r="G190" s="6">
        <v>8</v>
      </c>
      <c r="H190" s="5">
        <v>2</v>
      </c>
    </row>
    <row r="191" spans="1:9" ht="13.5" customHeight="1" x14ac:dyDescent="0.2">
      <c r="A191" s="9" t="s">
        <v>50</v>
      </c>
      <c r="B191" s="36">
        <v>246</v>
      </c>
      <c r="C191" s="10">
        <v>161</v>
      </c>
      <c r="D191" s="14" t="s">
        <v>539</v>
      </c>
      <c r="E191" s="12" t="s">
        <v>197</v>
      </c>
      <c r="F191" s="12"/>
      <c r="G191" s="6">
        <v>8</v>
      </c>
      <c r="H191" s="5">
        <v>2</v>
      </c>
    </row>
    <row r="192" spans="1:9" ht="13.5" customHeight="1" x14ac:dyDescent="0.2">
      <c r="A192" s="9" t="s">
        <v>50</v>
      </c>
      <c r="B192" s="36">
        <v>249</v>
      </c>
      <c r="C192" s="10">
        <v>162</v>
      </c>
      <c r="D192" s="14" t="s">
        <v>540</v>
      </c>
      <c r="E192" s="12" t="s">
        <v>197</v>
      </c>
      <c r="F192" s="12"/>
      <c r="G192" s="6">
        <v>8</v>
      </c>
      <c r="H192" s="5">
        <v>2</v>
      </c>
    </row>
    <row r="193" spans="1:8" ht="13.5" customHeight="1" x14ac:dyDescent="0.2">
      <c r="A193" s="9" t="s">
        <v>50</v>
      </c>
      <c r="B193" s="36">
        <v>250</v>
      </c>
      <c r="C193" s="10">
        <v>163</v>
      </c>
      <c r="D193" s="14" t="s">
        <v>541</v>
      </c>
      <c r="E193" s="37" t="s">
        <v>198</v>
      </c>
      <c r="F193" s="12"/>
      <c r="G193" s="6">
        <v>8</v>
      </c>
      <c r="H193" s="5">
        <v>2</v>
      </c>
    </row>
    <row r="194" spans="1:8" s="2" customFormat="1" ht="13.5" customHeight="1" x14ac:dyDescent="0.2">
      <c r="A194" s="26"/>
      <c r="B194" s="24" t="s">
        <v>387</v>
      </c>
      <c r="C194" s="25"/>
      <c r="D194" s="27"/>
      <c r="E194" s="28"/>
      <c r="F194" s="29"/>
      <c r="G194" s="6">
        <v>9</v>
      </c>
      <c r="H194" s="6">
        <v>0</v>
      </c>
    </row>
    <row r="195" spans="1:8" s="2" customFormat="1" ht="13.5" customHeight="1" x14ac:dyDescent="0.2">
      <c r="A195" s="30"/>
      <c r="B195" s="31" t="s">
        <v>389</v>
      </c>
      <c r="C195" s="32"/>
      <c r="D195" s="33"/>
      <c r="E195" s="34"/>
      <c r="F195" s="35"/>
      <c r="G195" s="6">
        <v>9</v>
      </c>
      <c r="H195" s="5">
        <v>1</v>
      </c>
    </row>
    <row r="196" spans="1:8" s="3" customFormat="1" ht="13.5" customHeight="1" x14ac:dyDescent="0.2">
      <c r="A196" s="9" t="s">
        <v>50</v>
      </c>
      <c r="B196" s="36">
        <v>252</v>
      </c>
      <c r="C196" s="10">
        <v>164</v>
      </c>
      <c r="D196" s="14" t="s">
        <v>544</v>
      </c>
      <c r="E196" s="12" t="s">
        <v>196</v>
      </c>
      <c r="F196" s="12"/>
      <c r="G196" s="6">
        <v>9</v>
      </c>
      <c r="H196" s="5">
        <v>1</v>
      </c>
    </row>
    <row r="197" spans="1:8" s="2" customFormat="1" ht="13.5" customHeight="1" x14ac:dyDescent="0.2">
      <c r="A197" s="9" t="s">
        <v>50</v>
      </c>
      <c r="B197" s="36">
        <v>254</v>
      </c>
      <c r="C197" s="10">
        <v>165</v>
      </c>
      <c r="D197" s="14" t="s">
        <v>545</v>
      </c>
      <c r="E197" s="12" t="s">
        <v>196</v>
      </c>
      <c r="F197" s="12"/>
      <c r="G197" s="6">
        <v>9</v>
      </c>
      <c r="H197" s="5">
        <v>1</v>
      </c>
    </row>
    <row r="198" spans="1:8" s="3" customFormat="1" ht="13.5" customHeight="1" x14ac:dyDescent="0.2">
      <c r="A198" s="9" t="s">
        <v>50</v>
      </c>
      <c r="B198" s="36">
        <v>256</v>
      </c>
      <c r="C198" s="10">
        <v>166</v>
      </c>
      <c r="D198" s="14" t="s">
        <v>546</v>
      </c>
      <c r="E198" s="12" t="s">
        <v>196</v>
      </c>
      <c r="F198" s="12"/>
      <c r="G198" s="6">
        <v>9</v>
      </c>
      <c r="H198" s="5">
        <v>1</v>
      </c>
    </row>
    <row r="199" spans="1:8" s="3" customFormat="1" ht="13.5" customHeight="1" x14ac:dyDescent="0.2">
      <c r="A199" s="9" t="s">
        <v>50</v>
      </c>
      <c r="B199" s="36">
        <v>257</v>
      </c>
      <c r="C199" s="10">
        <v>167</v>
      </c>
      <c r="D199" s="14" t="s">
        <v>547</v>
      </c>
      <c r="E199" s="12" t="s">
        <v>196</v>
      </c>
      <c r="F199" s="12"/>
      <c r="G199" s="6">
        <v>9</v>
      </c>
      <c r="H199" s="5">
        <v>1</v>
      </c>
    </row>
    <row r="200" spans="1:8" s="3" customFormat="1" ht="13.5" customHeight="1" x14ac:dyDescent="0.2">
      <c r="A200" s="9" t="s">
        <v>50</v>
      </c>
      <c r="B200" s="36">
        <v>258</v>
      </c>
      <c r="C200" s="10">
        <v>168</v>
      </c>
      <c r="D200" s="14" t="s">
        <v>548</v>
      </c>
      <c r="E200" s="12" t="s">
        <v>197</v>
      </c>
      <c r="F200" s="12"/>
      <c r="G200" s="6">
        <v>9</v>
      </c>
      <c r="H200" s="5">
        <v>1</v>
      </c>
    </row>
    <row r="201" spans="1:8" s="3" customFormat="1" ht="13.5" customHeight="1" x14ac:dyDescent="0.2">
      <c r="A201" s="9" t="s">
        <v>50</v>
      </c>
      <c r="B201" s="36">
        <v>260</v>
      </c>
      <c r="C201" s="10">
        <v>169</v>
      </c>
      <c r="D201" s="14" t="s">
        <v>572</v>
      </c>
      <c r="E201" s="12" t="s">
        <v>196</v>
      </c>
      <c r="F201" s="12"/>
      <c r="G201" s="6">
        <v>9</v>
      </c>
      <c r="H201" s="5">
        <v>1</v>
      </c>
    </row>
    <row r="202" spans="1:8" s="3" customFormat="1" ht="13.5" customHeight="1" x14ac:dyDescent="0.2">
      <c r="A202" s="9" t="s">
        <v>50</v>
      </c>
      <c r="B202" s="36">
        <v>262</v>
      </c>
      <c r="C202" s="10">
        <v>170</v>
      </c>
      <c r="D202" s="14" t="s">
        <v>549</v>
      </c>
      <c r="E202" s="12" t="s">
        <v>196</v>
      </c>
      <c r="F202" s="12"/>
      <c r="G202" s="6">
        <v>9</v>
      </c>
      <c r="H202" s="5">
        <v>1</v>
      </c>
    </row>
    <row r="203" spans="1:8" s="3" customFormat="1" ht="13.5" customHeight="1" x14ac:dyDescent="0.2">
      <c r="A203" s="9" t="s">
        <v>50</v>
      </c>
      <c r="B203" s="36">
        <v>263</v>
      </c>
      <c r="C203" s="10">
        <v>171</v>
      </c>
      <c r="D203" s="14" t="s">
        <v>550</v>
      </c>
      <c r="E203" s="12" t="s">
        <v>197</v>
      </c>
      <c r="F203" s="12"/>
      <c r="G203" s="6">
        <v>9</v>
      </c>
      <c r="H203" s="5">
        <v>1</v>
      </c>
    </row>
    <row r="204" spans="1:8" s="3" customFormat="1" ht="13.5" customHeight="1" x14ac:dyDescent="0.2">
      <c r="A204" s="9" t="s">
        <v>50</v>
      </c>
      <c r="B204" s="36">
        <v>264</v>
      </c>
      <c r="C204" s="10">
        <v>172</v>
      </c>
      <c r="D204" s="14" t="s">
        <v>252</v>
      </c>
      <c r="E204" s="12" t="s">
        <v>197</v>
      </c>
      <c r="F204" s="12"/>
      <c r="G204" s="6">
        <v>9</v>
      </c>
      <c r="H204" s="5">
        <v>1</v>
      </c>
    </row>
    <row r="205" spans="1:8" s="3" customFormat="1" ht="13.5" customHeight="1" x14ac:dyDescent="0.2">
      <c r="A205" s="9" t="s">
        <v>50</v>
      </c>
      <c r="B205" s="36">
        <v>266</v>
      </c>
      <c r="C205" s="10">
        <v>173</v>
      </c>
      <c r="D205" s="14" t="s">
        <v>551</v>
      </c>
      <c r="E205" s="12" t="s">
        <v>197</v>
      </c>
      <c r="F205" s="12"/>
      <c r="G205" s="6">
        <v>9</v>
      </c>
      <c r="H205" s="5">
        <v>1</v>
      </c>
    </row>
    <row r="206" spans="1:8" s="2" customFormat="1" ht="13.5" customHeight="1" x14ac:dyDescent="0.2">
      <c r="A206" s="30"/>
      <c r="B206" s="31" t="s">
        <v>388</v>
      </c>
      <c r="C206" s="32"/>
      <c r="D206" s="33"/>
      <c r="E206" s="34"/>
      <c r="F206" s="35"/>
      <c r="G206" s="6">
        <v>9</v>
      </c>
      <c r="H206" s="5">
        <v>2</v>
      </c>
    </row>
    <row r="207" spans="1:8" s="3" customFormat="1" ht="13.5" customHeight="1" x14ac:dyDescent="0.2">
      <c r="A207" s="9" t="s">
        <v>50</v>
      </c>
      <c r="B207" s="36">
        <v>268</v>
      </c>
      <c r="C207" s="10">
        <v>174</v>
      </c>
      <c r="D207" s="14" t="s">
        <v>552</v>
      </c>
      <c r="E207" s="12" t="s">
        <v>196</v>
      </c>
      <c r="F207" s="12"/>
      <c r="G207" s="6">
        <v>9</v>
      </c>
      <c r="H207" s="5">
        <v>2</v>
      </c>
    </row>
    <row r="208" spans="1:8" s="3" customFormat="1" ht="13.5" customHeight="1" x14ac:dyDescent="0.2">
      <c r="A208" s="9" t="s">
        <v>50</v>
      </c>
      <c r="B208" s="36">
        <v>270</v>
      </c>
      <c r="C208" s="10">
        <v>175</v>
      </c>
      <c r="D208" s="14" t="s">
        <v>553</v>
      </c>
      <c r="E208" s="12" t="s">
        <v>197</v>
      </c>
      <c r="F208" s="12"/>
      <c r="G208" s="6">
        <v>9</v>
      </c>
      <c r="H208" s="5">
        <v>2</v>
      </c>
    </row>
    <row r="209" spans="1:8" s="3" customFormat="1" ht="13.5" customHeight="1" x14ac:dyDescent="0.2">
      <c r="A209" s="9" t="s">
        <v>50</v>
      </c>
      <c r="B209" s="36">
        <v>271</v>
      </c>
      <c r="C209" s="10">
        <v>176</v>
      </c>
      <c r="D209" s="14" t="s">
        <v>554</v>
      </c>
      <c r="E209" s="12" t="s">
        <v>197</v>
      </c>
      <c r="F209" s="12"/>
      <c r="G209" s="6">
        <v>9</v>
      </c>
      <c r="H209" s="5">
        <v>2</v>
      </c>
    </row>
    <row r="210" spans="1:8" s="3" customFormat="1" ht="13.5" customHeight="1" x14ac:dyDescent="0.2">
      <c r="A210" s="9" t="s">
        <v>50</v>
      </c>
      <c r="B210" s="36">
        <v>272</v>
      </c>
      <c r="C210" s="10">
        <v>177</v>
      </c>
      <c r="D210" s="14" t="s">
        <v>555</v>
      </c>
      <c r="E210" s="12" t="s">
        <v>197</v>
      </c>
      <c r="F210" s="12"/>
      <c r="G210" s="6">
        <v>9</v>
      </c>
      <c r="H210" s="5">
        <v>2</v>
      </c>
    </row>
    <row r="211" spans="1:8" s="3" customFormat="1" ht="13.5" customHeight="1" x14ac:dyDescent="0.2">
      <c r="A211" s="9" t="s">
        <v>50</v>
      </c>
      <c r="B211" s="36">
        <v>274</v>
      </c>
      <c r="C211" s="10">
        <v>178</v>
      </c>
      <c r="D211" s="14" t="s">
        <v>556</v>
      </c>
      <c r="E211" s="12" t="s">
        <v>196</v>
      </c>
      <c r="F211" s="12"/>
      <c r="G211" s="6">
        <v>9</v>
      </c>
      <c r="H211" s="5">
        <v>2</v>
      </c>
    </row>
    <row r="212" spans="1:8" s="3" customFormat="1" ht="13.5" customHeight="1" x14ac:dyDescent="0.2">
      <c r="A212" s="9" t="s">
        <v>50</v>
      </c>
      <c r="B212" s="36">
        <v>276</v>
      </c>
      <c r="C212" s="10">
        <v>179</v>
      </c>
      <c r="D212" s="14" t="s">
        <v>557</v>
      </c>
      <c r="E212" s="12" t="s">
        <v>197</v>
      </c>
      <c r="F212" s="12"/>
      <c r="G212" s="6">
        <v>9</v>
      </c>
      <c r="H212" s="5">
        <v>2</v>
      </c>
    </row>
    <row r="213" spans="1:8" s="3" customFormat="1" ht="13.5" customHeight="1" x14ac:dyDescent="0.2">
      <c r="A213" s="9" t="s">
        <v>50</v>
      </c>
      <c r="B213" s="36">
        <v>278</v>
      </c>
      <c r="C213" s="10">
        <v>180</v>
      </c>
      <c r="D213" s="14" t="s">
        <v>558</v>
      </c>
      <c r="E213" s="12" t="s">
        <v>197</v>
      </c>
      <c r="F213" s="12"/>
      <c r="G213" s="6">
        <v>9</v>
      </c>
      <c r="H213" s="5">
        <v>2</v>
      </c>
    </row>
    <row r="214" spans="1:8" s="3" customFormat="1" ht="13.5" customHeight="1" x14ac:dyDescent="0.2">
      <c r="A214" s="9" t="s">
        <v>50</v>
      </c>
      <c r="B214" s="36">
        <v>279</v>
      </c>
      <c r="C214" s="10">
        <v>181</v>
      </c>
      <c r="D214" s="14" t="s">
        <v>559</v>
      </c>
      <c r="E214" s="37" t="s">
        <v>198</v>
      </c>
      <c r="F214" s="12"/>
      <c r="G214" s="6">
        <v>9</v>
      </c>
      <c r="H214" s="5">
        <v>2</v>
      </c>
    </row>
    <row r="215" spans="1:8" s="3" customFormat="1" ht="13.5" customHeight="1" x14ac:dyDescent="0.2">
      <c r="A215" s="9" t="s">
        <v>50</v>
      </c>
      <c r="B215" s="36">
        <v>280</v>
      </c>
      <c r="C215" s="10">
        <v>182</v>
      </c>
      <c r="D215" s="14" t="s">
        <v>560</v>
      </c>
      <c r="E215" s="37" t="s">
        <v>198</v>
      </c>
      <c r="F215" s="12"/>
      <c r="G215" s="6">
        <v>9</v>
      </c>
      <c r="H215" s="5">
        <v>2</v>
      </c>
    </row>
    <row r="216" spans="1:8" ht="13.5" customHeight="1" x14ac:dyDescent="0.2">
      <c r="A216" s="9" t="s">
        <v>50</v>
      </c>
      <c r="B216" s="36">
        <v>282</v>
      </c>
      <c r="C216" s="10">
        <v>183</v>
      </c>
      <c r="D216" s="14" t="s">
        <v>561</v>
      </c>
      <c r="E216" s="12" t="s">
        <v>197</v>
      </c>
      <c r="F216" s="12"/>
      <c r="G216" s="6">
        <v>9</v>
      </c>
      <c r="H216" s="5">
        <v>2</v>
      </c>
    </row>
    <row r="217" spans="1:8" s="2" customFormat="1" ht="13.5" customHeight="1" x14ac:dyDescent="0.2">
      <c r="A217" s="26"/>
      <c r="B217" s="24" t="s">
        <v>390</v>
      </c>
      <c r="C217" s="25"/>
      <c r="D217" s="27"/>
      <c r="E217" s="28"/>
      <c r="F217" s="29"/>
      <c r="G217" s="6">
        <v>10</v>
      </c>
      <c r="H217" s="6">
        <v>0</v>
      </c>
    </row>
    <row r="218" spans="1:8" s="2" customFormat="1" ht="13.5" customHeight="1" x14ac:dyDescent="0.2">
      <c r="A218" s="30"/>
      <c r="B218" s="31" t="s">
        <v>591</v>
      </c>
      <c r="C218" s="32"/>
      <c r="D218" s="33"/>
      <c r="E218" s="34"/>
      <c r="F218" s="35"/>
      <c r="G218" s="6">
        <v>10</v>
      </c>
      <c r="H218" s="5">
        <v>1</v>
      </c>
    </row>
    <row r="219" spans="1:8" ht="13.5" customHeight="1" x14ac:dyDescent="0.2">
      <c r="A219" s="9" t="s">
        <v>50</v>
      </c>
      <c r="B219" s="36">
        <v>284</v>
      </c>
      <c r="C219" s="10">
        <v>184</v>
      </c>
      <c r="D219" s="14" t="s">
        <v>576</v>
      </c>
      <c r="E219" s="12" t="s">
        <v>196</v>
      </c>
      <c r="F219" s="12"/>
      <c r="G219" s="6">
        <v>10</v>
      </c>
      <c r="H219" s="5">
        <v>1</v>
      </c>
    </row>
    <row r="220" spans="1:8" ht="13.5" customHeight="1" x14ac:dyDescent="0.2">
      <c r="A220" s="9" t="s">
        <v>50</v>
      </c>
      <c r="B220" s="36">
        <v>286</v>
      </c>
      <c r="C220" s="10">
        <v>185</v>
      </c>
      <c r="D220" s="14" t="s">
        <v>562</v>
      </c>
      <c r="E220" s="12" t="s">
        <v>196</v>
      </c>
      <c r="F220" s="12"/>
      <c r="G220" s="6">
        <v>10</v>
      </c>
      <c r="H220" s="5">
        <v>1</v>
      </c>
    </row>
    <row r="221" spans="1:8" ht="13.5" customHeight="1" x14ac:dyDescent="0.2">
      <c r="A221" s="9" t="s">
        <v>50</v>
      </c>
      <c r="B221" s="36">
        <v>287</v>
      </c>
      <c r="C221" s="10">
        <v>186</v>
      </c>
      <c r="D221" s="14" t="s">
        <v>563</v>
      </c>
      <c r="E221" s="12" t="s">
        <v>196</v>
      </c>
      <c r="F221" s="12"/>
      <c r="G221" s="6">
        <v>10</v>
      </c>
      <c r="H221" s="5">
        <v>1</v>
      </c>
    </row>
    <row r="222" spans="1:8" ht="13.5" customHeight="1" x14ac:dyDescent="0.2">
      <c r="A222" s="9" t="s">
        <v>50</v>
      </c>
      <c r="B222" s="36">
        <v>288</v>
      </c>
      <c r="C222" s="10">
        <v>187</v>
      </c>
      <c r="D222" s="14" t="s">
        <v>578</v>
      </c>
      <c r="E222" s="12" t="s">
        <v>196</v>
      </c>
      <c r="F222" s="12"/>
      <c r="G222" s="6">
        <v>10</v>
      </c>
      <c r="H222" s="5">
        <v>1</v>
      </c>
    </row>
    <row r="223" spans="1:8" ht="13.5" customHeight="1" x14ac:dyDescent="0.2">
      <c r="A223" s="9" t="s">
        <v>50</v>
      </c>
      <c r="B223" s="36">
        <v>289</v>
      </c>
      <c r="C223" s="10">
        <v>188</v>
      </c>
      <c r="D223" s="14" t="s">
        <v>577</v>
      </c>
      <c r="E223" s="12" t="s">
        <v>196</v>
      </c>
      <c r="F223" s="12"/>
      <c r="G223" s="6">
        <v>10</v>
      </c>
      <c r="H223" s="5">
        <v>1</v>
      </c>
    </row>
    <row r="224" spans="1:8" ht="13.5" customHeight="1" x14ac:dyDescent="0.2">
      <c r="A224" s="9" t="s">
        <v>50</v>
      </c>
      <c r="B224" s="36">
        <v>290</v>
      </c>
      <c r="C224" s="10">
        <v>189</v>
      </c>
      <c r="D224" s="14" t="s">
        <v>564</v>
      </c>
      <c r="E224" s="37" t="s">
        <v>198</v>
      </c>
      <c r="F224" s="12"/>
      <c r="G224" s="6">
        <v>10</v>
      </c>
      <c r="H224" s="5">
        <v>1</v>
      </c>
    </row>
    <row r="225" spans="1:8" ht="13.5" customHeight="1" x14ac:dyDescent="0.2">
      <c r="A225" s="9" t="s">
        <v>50</v>
      </c>
      <c r="B225" s="36">
        <v>292</v>
      </c>
      <c r="C225" s="10">
        <v>190</v>
      </c>
      <c r="D225" s="14" t="s">
        <v>574</v>
      </c>
      <c r="E225" s="37" t="s">
        <v>198</v>
      </c>
      <c r="F225" s="12"/>
      <c r="G225" s="6">
        <v>10</v>
      </c>
      <c r="H225" s="5">
        <v>1</v>
      </c>
    </row>
    <row r="226" spans="1:8" ht="13.5" customHeight="1" x14ac:dyDescent="0.2">
      <c r="A226" s="9" t="s">
        <v>50</v>
      </c>
      <c r="B226" s="36">
        <v>294</v>
      </c>
      <c r="C226" s="10">
        <v>191</v>
      </c>
      <c r="D226" s="14" t="s">
        <v>565</v>
      </c>
      <c r="E226" s="37" t="s">
        <v>198</v>
      </c>
      <c r="F226" s="12"/>
      <c r="G226" s="6">
        <v>10</v>
      </c>
      <c r="H226" s="5">
        <v>1</v>
      </c>
    </row>
    <row r="227" spans="1:8" s="2" customFormat="1" ht="13.5" customHeight="1" x14ac:dyDescent="0.2">
      <c r="A227" s="30"/>
      <c r="B227" s="31" t="s">
        <v>391</v>
      </c>
      <c r="C227" s="32"/>
      <c r="D227" s="33"/>
      <c r="E227" s="34"/>
      <c r="F227" s="35"/>
      <c r="G227" s="6">
        <v>10</v>
      </c>
      <c r="H227" s="5">
        <v>2</v>
      </c>
    </row>
    <row r="228" spans="1:8" ht="13.5" customHeight="1" x14ac:dyDescent="0.2">
      <c r="A228" s="9" t="s">
        <v>50</v>
      </c>
      <c r="B228" s="36">
        <v>296</v>
      </c>
      <c r="C228" s="10">
        <v>192</v>
      </c>
      <c r="D228" s="14" t="s">
        <v>566</v>
      </c>
      <c r="E228" s="12" t="s">
        <v>196</v>
      </c>
      <c r="F228" s="12"/>
      <c r="G228" s="6">
        <v>10</v>
      </c>
      <c r="H228" s="5">
        <v>2</v>
      </c>
    </row>
    <row r="229" spans="1:8" ht="13.5" customHeight="1" x14ac:dyDescent="0.2">
      <c r="A229" s="9" t="s">
        <v>50</v>
      </c>
      <c r="B229" s="36">
        <v>297</v>
      </c>
      <c r="C229" s="10">
        <v>193</v>
      </c>
      <c r="D229" s="14" t="s">
        <v>567</v>
      </c>
      <c r="E229" s="12" t="s">
        <v>196</v>
      </c>
      <c r="F229" s="12"/>
      <c r="G229" s="6">
        <v>10</v>
      </c>
      <c r="H229" s="5">
        <v>2</v>
      </c>
    </row>
    <row r="230" spans="1:8" ht="13.5" customHeight="1" x14ac:dyDescent="0.2">
      <c r="A230" s="9" t="s">
        <v>50</v>
      </c>
      <c r="B230" s="36">
        <v>298</v>
      </c>
      <c r="C230" s="10">
        <v>194</v>
      </c>
      <c r="D230" s="14" t="s">
        <v>568</v>
      </c>
      <c r="E230" s="12" t="s">
        <v>196</v>
      </c>
      <c r="F230" s="12"/>
      <c r="G230" s="6">
        <v>10</v>
      </c>
      <c r="H230" s="5">
        <v>2</v>
      </c>
    </row>
    <row r="231" spans="1:8" ht="13.5" customHeight="1" x14ac:dyDescent="0.2">
      <c r="A231" s="9" t="s">
        <v>50</v>
      </c>
      <c r="B231" s="36">
        <v>300</v>
      </c>
      <c r="C231" s="10">
        <v>195</v>
      </c>
      <c r="D231" s="14" t="s">
        <v>573</v>
      </c>
      <c r="E231" s="12" t="s">
        <v>196</v>
      </c>
      <c r="F231" s="12"/>
      <c r="G231" s="6">
        <v>10</v>
      </c>
      <c r="H231" s="5">
        <v>2</v>
      </c>
    </row>
    <row r="232" spans="1:8" ht="13.5" customHeight="1" x14ac:dyDescent="0.2">
      <c r="A232" s="9" t="s">
        <v>50</v>
      </c>
      <c r="B232" s="36">
        <v>301</v>
      </c>
      <c r="C232" s="10">
        <v>196</v>
      </c>
      <c r="D232" s="14" t="s">
        <v>569</v>
      </c>
      <c r="E232" s="12" t="s">
        <v>197</v>
      </c>
      <c r="F232" s="12"/>
      <c r="G232" s="6">
        <v>10</v>
      </c>
      <c r="H232" s="5">
        <v>2</v>
      </c>
    </row>
    <row r="233" spans="1:8" ht="13.5" customHeight="1" x14ac:dyDescent="0.2">
      <c r="A233" s="9" t="s">
        <v>50</v>
      </c>
      <c r="B233" s="36">
        <v>302</v>
      </c>
      <c r="C233" s="10">
        <v>197</v>
      </c>
      <c r="D233" s="14" t="s">
        <v>575</v>
      </c>
      <c r="E233" s="37" t="s">
        <v>198</v>
      </c>
      <c r="F233" s="12"/>
      <c r="G233" s="6">
        <v>10</v>
      </c>
      <c r="H233" s="5">
        <v>2</v>
      </c>
    </row>
    <row r="267" spans="3:3" ht="13.5" customHeight="1" x14ac:dyDescent="0.2">
      <c r="C267" s="1"/>
    </row>
    <row r="268" spans="3:3" ht="13.5" customHeight="1" x14ac:dyDescent="0.2">
      <c r="C268" s="1"/>
    </row>
    <row r="269" spans="3:3" ht="13.5" customHeight="1" x14ac:dyDescent="0.2">
      <c r="C269" s="1"/>
    </row>
    <row r="270" spans="3:3" ht="13.5" customHeight="1" x14ac:dyDescent="0.2">
      <c r="C270" s="1"/>
    </row>
    <row r="271" spans="3:3" ht="13.5" customHeight="1" x14ac:dyDescent="0.2">
      <c r="C271" s="1"/>
    </row>
    <row r="272" spans="3:3" ht="13.5" customHeight="1" x14ac:dyDescent="0.2">
      <c r="C272" s="1"/>
    </row>
    <row r="273" spans="3:3" ht="13.5" customHeight="1" x14ac:dyDescent="0.2">
      <c r="C273" s="1"/>
    </row>
    <row r="274" spans="3:3" ht="13.5" customHeight="1" x14ac:dyDescent="0.2">
      <c r="C274" s="1"/>
    </row>
    <row r="275" spans="3:3" ht="13.5" customHeight="1" x14ac:dyDescent="0.2">
      <c r="C275" s="1"/>
    </row>
    <row r="276" spans="3:3" ht="13.5" customHeight="1" x14ac:dyDescent="0.2">
      <c r="C276" s="1"/>
    </row>
    <row r="277" spans="3:3" ht="13.5" customHeight="1" x14ac:dyDescent="0.2">
      <c r="C277" s="1"/>
    </row>
    <row r="278" spans="3:3" ht="13.5" customHeight="1" x14ac:dyDescent="0.2">
      <c r="C278" s="1"/>
    </row>
    <row r="279" spans="3:3" ht="13.5" customHeight="1" x14ac:dyDescent="0.2">
      <c r="C279" s="1"/>
    </row>
    <row r="280" spans="3:3" ht="13.5" customHeight="1" x14ac:dyDescent="0.2">
      <c r="C280" s="1"/>
    </row>
    <row r="281" spans="3:3" ht="13.5" customHeight="1" x14ac:dyDescent="0.2">
      <c r="C281" s="1"/>
    </row>
    <row r="282" spans="3:3" ht="13.5" customHeight="1" x14ac:dyDescent="0.2">
      <c r="C282" s="1"/>
    </row>
    <row r="283" spans="3:3" ht="13.5" customHeight="1" x14ac:dyDescent="0.2">
      <c r="C283" s="1"/>
    </row>
    <row r="284" spans="3:3" ht="13.5" customHeight="1" x14ac:dyDescent="0.2">
      <c r="C284" s="1"/>
    </row>
    <row r="285" spans="3:3" ht="13.5" customHeight="1" x14ac:dyDescent="0.2">
      <c r="C285" s="1"/>
    </row>
    <row r="286" spans="3:3" ht="13.5" customHeight="1" x14ac:dyDescent="0.2">
      <c r="C286" s="1"/>
    </row>
    <row r="287" spans="3:3" ht="13.5" customHeight="1" x14ac:dyDescent="0.2">
      <c r="C287" s="1"/>
    </row>
    <row r="288" spans="3:3" ht="13.5" customHeight="1" x14ac:dyDescent="0.2">
      <c r="C288" s="1"/>
    </row>
    <row r="289" spans="3:3" ht="13.5" customHeight="1" x14ac:dyDescent="0.2">
      <c r="C289" s="1"/>
    </row>
    <row r="290" spans="3:3" ht="13.5" customHeight="1" x14ac:dyDescent="0.2">
      <c r="C290" s="1"/>
    </row>
    <row r="291" spans="3:3" ht="13.5" customHeight="1" x14ac:dyDescent="0.2">
      <c r="C291" s="1"/>
    </row>
    <row r="292" spans="3:3" ht="13.5" customHeight="1" x14ac:dyDescent="0.2">
      <c r="C292" s="1"/>
    </row>
    <row r="293" spans="3:3" ht="13.5" customHeight="1" x14ac:dyDescent="0.2">
      <c r="C293" s="1"/>
    </row>
    <row r="294" spans="3:3" ht="13.5" customHeight="1" x14ac:dyDescent="0.2">
      <c r="C294" s="1"/>
    </row>
    <row r="295" spans="3:3" ht="13.5" customHeight="1" x14ac:dyDescent="0.2">
      <c r="C295" s="1"/>
    </row>
    <row r="296" spans="3:3" ht="13.5" customHeight="1" x14ac:dyDescent="0.2">
      <c r="C296" s="1"/>
    </row>
    <row r="297" spans="3:3" ht="13.5" customHeight="1" x14ac:dyDescent="0.2">
      <c r="C297" s="1"/>
    </row>
    <row r="298" spans="3:3" ht="13.5" customHeight="1" x14ac:dyDescent="0.2">
      <c r="C298" s="1"/>
    </row>
    <row r="299" spans="3:3" ht="13.5" customHeight="1" x14ac:dyDescent="0.2">
      <c r="C299" s="1"/>
    </row>
    <row r="300" spans="3:3" ht="13.5" customHeight="1" x14ac:dyDescent="0.2">
      <c r="C300" s="1"/>
    </row>
    <row r="301" spans="3:3" ht="13.5" customHeight="1" x14ac:dyDescent="0.2">
      <c r="C301" s="1"/>
    </row>
    <row r="302" spans="3:3" ht="13.5" customHeight="1" x14ac:dyDescent="0.2">
      <c r="C302" s="1"/>
    </row>
    <row r="303" spans="3:3" ht="13.5" customHeight="1" x14ac:dyDescent="0.2">
      <c r="C303" s="1"/>
    </row>
    <row r="304" spans="3:3" ht="13.5" customHeight="1" x14ac:dyDescent="0.2">
      <c r="C304" s="1"/>
    </row>
    <row r="305" spans="3:3" ht="13.5" customHeight="1" x14ac:dyDescent="0.2">
      <c r="C305" s="1"/>
    </row>
    <row r="306" spans="3:3" ht="13.5" customHeight="1" x14ac:dyDescent="0.2">
      <c r="C306" s="1"/>
    </row>
    <row r="307" spans="3:3" ht="13.5" customHeight="1" x14ac:dyDescent="0.2">
      <c r="C307" s="1"/>
    </row>
  </sheetData>
  <autoFilter ref="A2:H233" xr:uid="{00000000-0009-0000-0000-000000000000}"/>
  <phoneticPr fontId="4"/>
  <dataValidations count="1">
    <dataValidation type="list" allowBlank="1" showInputMessage="1" showErrorMessage="1" sqref="F5:F14 F16:F22 F25:F32 F34:F42 F45:F53 F55:F59 F61:F68 F71:F77 F79:F82 F84:F87 F90:F94 F96:F109 F112:F119 F121:F131 F133:F144 F147:F151 F153:F159 F161:F172 F175:F183 F185:F193 F196:F205 F207:F216 F219:F226 F228:F233" xr:uid="{31101544-8BF1-4D6B-ACC4-16C37C0595F6}">
      <formula1>"◎,○,△"</formula1>
    </dataValidation>
  </dataValidations>
  <pageMargins left="0.59055118110236227" right="0.59055118110236227" top="0.59055118110236227" bottom="0.59055118110236227" header="0.51181102362204722" footer="0.31496062992125984"/>
  <pageSetup paperSize="13" scale="65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0482FB-5C3A-45E1-8FE1-2262C15F6A65}">
  <sheetPr filterMode="1"/>
  <dimension ref="A1:I283"/>
  <sheetViews>
    <sheetView zoomScaleNormal="100" zoomScaleSheetLayoutView="90" zoomScalePageLayoutView="80" workbookViewId="0">
      <pane ySplit="3" topLeftCell="A4" activePane="bottomLeft" state="frozen"/>
      <selection pane="bottomLeft"/>
    </sheetView>
  </sheetViews>
  <sheetFormatPr defaultColWidth="9" defaultRowHeight="13.5" customHeight="1" x14ac:dyDescent="0.2"/>
  <cols>
    <col min="1" max="1" width="7.21875" style="1" bestFit="1" customWidth="1"/>
    <col min="2" max="2" width="6.6640625" style="6" customWidth="1"/>
    <col min="3" max="3" width="5.33203125" style="4" customWidth="1"/>
    <col min="4" max="4" width="42.6640625" style="1" customWidth="1"/>
    <col min="5" max="5" width="7.33203125" style="17" customWidth="1"/>
    <col min="6" max="6" width="7.33203125" style="1" customWidth="1"/>
    <col min="7" max="8" width="7.33203125" style="6" customWidth="1"/>
    <col min="9" max="16384" width="9" style="1"/>
  </cols>
  <sheetData>
    <row r="1" spans="1:8" ht="29.4" customHeight="1" x14ac:dyDescent="0.2">
      <c r="A1" s="22" t="s">
        <v>588</v>
      </c>
    </row>
    <row r="2" spans="1:8" ht="13.5" customHeight="1" x14ac:dyDescent="0.2">
      <c r="A2" s="8" t="s">
        <v>172</v>
      </c>
    </row>
    <row r="3" spans="1:8" s="6" customFormat="1" ht="21.9" customHeight="1" thickBot="1" x14ac:dyDescent="0.25">
      <c r="A3" s="18" t="s">
        <v>0</v>
      </c>
      <c r="B3" s="18" t="s">
        <v>169</v>
      </c>
      <c r="C3" s="19" t="s">
        <v>173</v>
      </c>
      <c r="D3" s="18" t="s">
        <v>171</v>
      </c>
      <c r="E3" s="15" t="s">
        <v>1</v>
      </c>
      <c r="F3" s="18" t="s">
        <v>217</v>
      </c>
      <c r="G3" s="7" t="s">
        <v>2</v>
      </c>
      <c r="H3" s="7" t="s">
        <v>170</v>
      </c>
    </row>
    <row r="4" spans="1:8" s="2" customFormat="1" ht="13.5" customHeight="1" thickTop="1" x14ac:dyDescent="0.2">
      <c r="A4" s="39"/>
      <c r="B4" s="24" t="s">
        <v>164</v>
      </c>
      <c r="C4" s="25"/>
      <c r="D4" s="40"/>
      <c r="E4" s="41"/>
      <c r="F4" s="42"/>
      <c r="G4" s="6">
        <v>1</v>
      </c>
      <c r="H4" s="6">
        <v>0</v>
      </c>
    </row>
    <row r="5" spans="1:8" s="3" customFormat="1" ht="13.5" customHeight="1" x14ac:dyDescent="0.2">
      <c r="A5" s="30"/>
      <c r="B5" s="31" t="s">
        <v>174</v>
      </c>
      <c r="C5" s="32"/>
      <c r="D5" s="33"/>
      <c r="E5" s="34"/>
      <c r="F5" s="35"/>
      <c r="G5" s="6">
        <v>1</v>
      </c>
      <c r="H5" s="5">
        <v>1</v>
      </c>
    </row>
    <row r="6" spans="1:8" s="3" customFormat="1" ht="13.5" customHeight="1" x14ac:dyDescent="0.2">
      <c r="A6" s="23" t="s">
        <v>168</v>
      </c>
      <c r="B6" s="36">
        <v>6</v>
      </c>
      <c r="C6" s="10">
        <v>1</v>
      </c>
      <c r="D6" s="11" t="s">
        <v>175</v>
      </c>
      <c r="E6" s="12" t="s">
        <v>196</v>
      </c>
      <c r="F6" s="12"/>
      <c r="G6" s="6">
        <v>1</v>
      </c>
      <c r="H6" s="5">
        <v>1</v>
      </c>
    </row>
    <row r="7" spans="1:8" s="3" customFormat="1" ht="13.5" customHeight="1" x14ac:dyDescent="0.2">
      <c r="A7" s="9" t="s">
        <v>50</v>
      </c>
      <c r="B7" s="36">
        <v>7</v>
      </c>
      <c r="C7" s="10">
        <v>2</v>
      </c>
      <c r="D7" s="11" t="s">
        <v>165</v>
      </c>
      <c r="E7" s="12" t="s">
        <v>196</v>
      </c>
      <c r="F7" s="12"/>
      <c r="G7" s="6">
        <v>1</v>
      </c>
      <c r="H7" s="5">
        <v>1</v>
      </c>
    </row>
    <row r="8" spans="1:8" s="3" customFormat="1" ht="13.5" customHeight="1" x14ac:dyDescent="0.2">
      <c r="A8" s="9" t="s">
        <v>50</v>
      </c>
      <c r="B8" s="36">
        <v>8</v>
      </c>
      <c r="C8" s="10">
        <v>3</v>
      </c>
      <c r="D8" s="11" t="s">
        <v>176</v>
      </c>
      <c r="E8" s="12" t="s">
        <v>196</v>
      </c>
      <c r="F8" s="12"/>
      <c r="G8" s="6">
        <v>1</v>
      </c>
      <c r="H8" s="5">
        <v>1</v>
      </c>
    </row>
    <row r="9" spans="1:8" s="3" customFormat="1" ht="13.5" customHeight="1" x14ac:dyDescent="0.2">
      <c r="A9" s="9" t="s">
        <v>50</v>
      </c>
      <c r="B9" s="36">
        <v>10</v>
      </c>
      <c r="C9" s="10">
        <v>4</v>
      </c>
      <c r="D9" s="11" t="s">
        <v>177</v>
      </c>
      <c r="E9" s="12" t="s">
        <v>197</v>
      </c>
      <c r="F9" s="12"/>
      <c r="G9" s="6">
        <v>1</v>
      </c>
      <c r="H9" s="5">
        <v>1</v>
      </c>
    </row>
    <row r="10" spans="1:8" s="3" customFormat="1" ht="13.5" customHeight="1" x14ac:dyDescent="0.2">
      <c r="A10" s="9" t="s">
        <v>50</v>
      </c>
      <c r="B10" s="36">
        <v>11</v>
      </c>
      <c r="C10" s="10">
        <v>5</v>
      </c>
      <c r="D10" s="11" t="s">
        <v>178</v>
      </c>
      <c r="E10" s="12" t="s">
        <v>196</v>
      </c>
      <c r="F10" s="12"/>
      <c r="G10" s="6">
        <v>1</v>
      </c>
      <c r="H10" s="5">
        <v>1</v>
      </c>
    </row>
    <row r="11" spans="1:8" s="3" customFormat="1" ht="13.5" customHeight="1" x14ac:dyDescent="0.2">
      <c r="A11" s="9" t="s">
        <v>50</v>
      </c>
      <c r="B11" s="36">
        <v>12</v>
      </c>
      <c r="C11" s="10">
        <v>6</v>
      </c>
      <c r="D11" s="13" t="s">
        <v>179</v>
      </c>
      <c r="E11" s="12" t="s">
        <v>197</v>
      </c>
      <c r="F11" s="12"/>
      <c r="G11" s="6">
        <v>1</v>
      </c>
      <c r="H11" s="5">
        <v>1</v>
      </c>
    </row>
    <row r="12" spans="1:8" s="3" customFormat="1" ht="13.5" hidden="1" customHeight="1" x14ac:dyDescent="0.2">
      <c r="A12" s="9" t="s">
        <v>50</v>
      </c>
      <c r="B12" s="36">
        <v>14</v>
      </c>
      <c r="C12" s="10">
        <v>7</v>
      </c>
      <c r="D12" s="11" t="s">
        <v>180</v>
      </c>
      <c r="E12" s="37" t="s">
        <v>198</v>
      </c>
      <c r="F12" s="12"/>
      <c r="G12" s="6">
        <v>1</v>
      </c>
      <c r="H12" s="5">
        <v>1</v>
      </c>
    </row>
    <row r="13" spans="1:8" s="3" customFormat="1" ht="13.5" customHeight="1" x14ac:dyDescent="0.2">
      <c r="A13" s="30"/>
      <c r="B13" s="31" t="s">
        <v>195</v>
      </c>
      <c r="C13" s="32"/>
      <c r="D13" s="33"/>
      <c r="E13" s="34"/>
      <c r="F13" s="35"/>
      <c r="G13" s="6">
        <v>1</v>
      </c>
      <c r="H13" s="5">
        <v>2</v>
      </c>
    </row>
    <row r="14" spans="1:8" s="3" customFormat="1" ht="13.5" customHeight="1" x14ac:dyDescent="0.2">
      <c r="A14" s="9" t="s">
        <v>50</v>
      </c>
      <c r="B14" s="36">
        <v>15</v>
      </c>
      <c r="C14" s="10">
        <v>8</v>
      </c>
      <c r="D14" s="11" t="s">
        <v>181</v>
      </c>
      <c r="E14" s="12" t="s">
        <v>196</v>
      </c>
      <c r="F14" s="12"/>
      <c r="G14" s="6">
        <v>1</v>
      </c>
      <c r="H14" s="5">
        <v>2</v>
      </c>
    </row>
    <row r="15" spans="1:8" s="3" customFormat="1" ht="13.5" customHeight="1" x14ac:dyDescent="0.2">
      <c r="A15" s="9" t="s">
        <v>50</v>
      </c>
      <c r="B15" s="36">
        <v>16</v>
      </c>
      <c r="C15" s="10">
        <v>9</v>
      </c>
      <c r="D15" s="13" t="s">
        <v>182</v>
      </c>
      <c r="E15" s="12" t="s">
        <v>197</v>
      </c>
      <c r="F15" s="12"/>
      <c r="G15" s="6">
        <v>1</v>
      </c>
      <c r="H15" s="5">
        <v>2</v>
      </c>
    </row>
    <row r="16" spans="1:8" s="3" customFormat="1" ht="13.5" customHeight="1" x14ac:dyDescent="0.2">
      <c r="A16" s="9" t="s">
        <v>50</v>
      </c>
      <c r="B16" s="36">
        <v>17</v>
      </c>
      <c r="C16" s="10">
        <v>10</v>
      </c>
      <c r="D16" s="13" t="s">
        <v>183</v>
      </c>
      <c r="E16" s="12" t="s">
        <v>197</v>
      </c>
      <c r="F16" s="12"/>
      <c r="G16" s="6">
        <v>1</v>
      </c>
      <c r="H16" s="5">
        <v>2</v>
      </c>
    </row>
    <row r="17" spans="1:8" s="3" customFormat="1" ht="13.5" customHeight="1" x14ac:dyDescent="0.2">
      <c r="A17" s="9" t="s">
        <v>50</v>
      </c>
      <c r="B17" s="36">
        <v>18</v>
      </c>
      <c r="C17" s="10">
        <v>11</v>
      </c>
      <c r="D17" s="11" t="s">
        <v>184</v>
      </c>
      <c r="E17" s="12" t="s">
        <v>197</v>
      </c>
      <c r="F17" s="12"/>
      <c r="G17" s="6">
        <v>1</v>
      </c>
      <c r="H17" s="5">
        <v>2</v>
      </c>
    </row>
    <row r="18" spans="1:8" s="3" customFormat="1" ht="13.5" hidden="1" customHeight="1" x14ac:dyDescent="0.2">
      <c r="A18" s="9" t="s">
        <v>50</v>
      </c>
      <c r="B18" s="36">
        <v>19</v>
      </c>
      <c r="C18" s="10">
        <v>12</v>
      </c>
      <c r="D18" s="11" t="s">
        <v>185</v>
      </c>
      <c r="E18" s="37" t="s">
        <v>198</v>
      </c>
      <c r="F18" s="12"/>
      <c r="G18" s="6">
        <v>1</v>
      </c>
      <c r="H18" s="5">
        <v>2</v>
      </c>
    </row>
    <row r="19" spans="1:8" s="3" customFormat="1" ht="13.5" hidden="1" customHeight="1" x14ac:dyDescent="0.2">
      <c r="A19" s="9" t="s">
        <v>50</v>
      </c>
      <c r="B19" s="36">
        <v>20</v>
      </c>
      <c r="C19" s="10">
        <v>13</v>
      </c>
      <c r="D19" s="11" t="s">
        <v>166</v>
      </c>
      <c r="E19" s="37" t="s">
        <v>198</v>
      </c>
      <c r="F19" s="12"/>
      <c r="G19" s="6">
        <v>1</v>
      </c>
      <c r="H19" s="5">
        <v>2</v>
      </c>
    </row>
    <row r="20" spans="1:8" s="3" customFormat="1" ht="13.5" hidden="1" customHeight="1" x14ac:dyDescent="0.2">
      <c r="A20" s="9" t="s">
        <v>50</v>
      </c>
      <c r="B20" s="36">
        <v>21</v>
      </c>
      <c r="C20" s="10">
        <v>14</v>
      </c>
      <c r="D20" s="11" t="s">
        <v>186</v>
      </c>
      <c r="E20" s="37" t="s">
        <v>198</v>
      </c>
      <c r="F20" s="12"/>
      <c r="G20" s="6">
        <v>1</v>
      </c>
      <c r="H20" s="5">
        <v>2</v>
      </c>
    </row>
    <row r="21" spans="1:8" s="3" customFormat="1" ht="13.5" customHeight="1" x14ac:dyDescent="0.2">
      <c r="A21" s="30"/>
      <c r="B21" s="31" t="s">
        <v>194</v>
      </c>
      <c r="C21" s="32"/>
      <c r="D21" s="33"/>
      <c r="E21" s="34"/>
      <c r="F21" s="35"/>
      <c r="G21" s="6">
        <v>1</v>
      </c>
      <c r="H21" s="5">
        <v>3</v>
      </c>
    </row>
    <row r="22" spans="1:8" s="3" customFormat="1" ht="13.5" customHeight="1" x14ac:dyDescent="0.2">
      <c r="A22" s="9" t="s">
        <v>50</v>
      </c>
      <c r="B22" s="36">
        <v>22</v>
      </c>
      <c r="C22" s="10">
        <v>15</v>
      </c>
      <c r="D22" s="11" t="s">
        <v>188</v>
      </c>
      <c r="E22" s="12" t="s">
        <v>196</v>
      </c>
      <c r="F22" s="12"/>
      <c r="G22" s="6">
        <v>1</v>
      </c>
      <c r="H22" s="5">
        <v>3</v>
      </c>
    </row>
    <row r="23" spans="1:8" s="3" customFormat="1" ht="13.5" customHeight="1" x14ac:dyDescent="0.2">
      <c r="A23" s="9" t="s">
        <v>50</v>
      </c>
      <c r="B23" s="36">
        <v>23</v>
      </c>
      <c r="C23" s="10">
        <v>16</v>
      </c>
      <c r="D23" s="13" t="s">
        <v>187</v>
      </c>
      <c r="E23" s="12" t="s">
        <v>196</v>
      </c>
      <c r="F23" s="12"/>
      <c r="G23" s="6">
        <v>1</v>
      </c>
      <c r="H23" s="5">
        <v>3</v>
      </c>
    </row>
    <row r="24" spans="1:8" s="3" customFormat="1" ht="13.5" customHeight="1" x14ac:dyDescent="0.2">
      <c r="A24" s="9" t="s">
        <v>50</v>
      </c>
      <c r="B24" s="36">
        <v>24</v>
      </c>
      <c r="C24" s="10">
        <v>17</v>
      </c>
      <c r="D24" s="11" t="s">
        <v>189</v>
      </c>
      <c r="E24" s="12" t="s">
        <v>197</v>
      </c>
      <c r="F24" s="12"/>
      <c r="G24" s="6">
        <v>1</v>
      </c>
      <c r="H24" s="5">
        <v>3</v>
      </c>
    </row>
    <row r="25" spans="1:8" s="3" customFormat="1" ht="13.5" customHeight="1" x14ac:dyDescent="0.2">
      <c r="A25" s="9" t="s">
        <v>50</v>
      </c>
      <c r="B25" s="36">
        <v>25</v>
      </c>
      <c r="C25" s="10">
        <v>18</v>
      </c>
      <c r="D25" s="11" t="s">
        <v>190</v>
      </c>
      <c r="E25" s="12" t="s">
        <v>197</v>
      </c>
      <c r="F25" s="12"/>
      <c r="G25" s="6">
        <v>1</v>
      </c>
      <c r="H25" s="5">
        <v>3</v>
      </c>
    </row>
    <row r="26" spans="1:8" s="3" customFormat="1" ht="13.5" hidden="1" customHeight="1" x14ac:dyDescent="0.2">
      <c r="A26" s="9" t="s">
        <v>50</v>
      </c>
      <c r="B26" s="36">
        <v>26</v>
      </c>
      <c r="C26" s="10">
        <v>19</v>
      </c>
      <c r="D26" s="11" t="s">
        <v>191</v>
      </c>
      <c r="E26" s="37" t="s">
        <v>198</v>
      </c>
      <c r="F26" s="12"/>
      <c r="G26" s="6">
        <v>1</v>
      </c>
      <c r="H26" s="5">
        <v>3</v>
      </c>
    </row>
    <row r="27" spans="1:8" s="3" customFormat="1" ht="13.5" customHeight="1" x14ac:dyDescent="0.2">
      <c r="A27" s="9" t="s">
        <v>50</v>
      </c>
      <c r="B27" s="36">
        <v>27</v>
      </c>
      <c r="C27" s="10">
        <v>20</v>
      </c>
      <c r="D27" s="11" t="s">
        <v>192</v>
      </c>
      <c r="E27" s="12" t="s">
        <v>197</v>
      </c>
      <c r="F27" s="12"/>
      <c r="G27" s="6">
        <v>1</v>
      </c>
      <c r="H27" s="5">
        <v>3</v>
      </c>
    </row>
    <row r="28" spans="1:8" s="3" customFormat="1" ht="13.5" customHeight="1" x14ac:dyDescent="0.2">
      <c r="A28" s="9" t="s">
        <v>50</v>
      </c>
      <c r="B28" s="36">
        <v>28</v>
      </c>
      <c r="C28" s="10">
        <v>21</v>
      </c>
      <c r="D28" s="11" t="s">
        <v>193</v>
      </c>
      <c r="E28" s="12" t="s">
        <v>197</v>
      </c>
      <c r="F28" s="12"/>
      <c r="G28" s="6">
        <v>1</v>
      </c>
      <c r="H28" s="5">
        <v>3</v>
      </c>
    </row>
    <row r="29" spans="1:8" s="2" customFormat="1" ht="13.5" hidden="1" customHeight="1" x14ac:dyDescent="0.2">
      <c r="A29" s="9" t="s">
        <v>50</v>
      </c>
      <c r="B29" s="36">
        <v>30</v>
      </c>
      <c r="C29" s="10">
        <v>22</v>
      </c>
      <c r="D29" s="11" t="s">
        <v>219</v>
      </c>
      <c r="E29" s="37" t="s">
        <v>198</v>
      </c>
      <c r="F29" s="12"/>
      <c r="G29" s="6">
        <v>1</v>
      </c>
      <c r="H29" s="5">
        <v>3</v>
      </c>
    </row>
    <row r="30" spans="1:8" s="3" customFormat="1" ht="13.5" customHeight="1" x14ac:dyDescent="0.2">
      <c r="A30" s="26"/>
      <c r="B30" s="24" t="s">
        <v>167</v>
      </c>
      <c r="C30" s="25"/>
      <c r="D30" s="27"/>
      <c r="E30" s="28"/>
      <c r="F30" s="29"/>
      <c r="G30" s="6">
        <v>2</v>
      </c>
      <c r="H30" s="6">
        <v>0</v>
      </c>
    </row>
    <row r="31" spans="1:8" s="3" customFormat="1" ht="13.5" customHeight="1" x14ac:dyDescent="0.2">
      <c r="A31" s="9" t="s">
        <v>50</v>
      </c>
      <c r="B31" s="36">
        <v>32</v>
      </c>
      <c r="C31" s="10">
        <v>23</v>
      </c>
      <c r="D31" s="14" t="s">
        <v>218</v>
      </c>
      <c r="E31" s="12" t="s">
        <v>196</v>
      </c>
      <c r="F31" s="12"/>
      <c r="G31" s="6">
        <v>2</v>
      </c>
      <c r="H31" s="5">
        <v>1</v>
      </c>
    </row>
    <row r="32" spans="1:8" s="3" customFormat="1" ht="13.5" customHeight="1" x14ac:dyDescent="0.2">
      <c r="A32" s="9" t="s">
        <v>50</v>
      </c>
      <c r="B32" s="36">
        <v>34</v>
      </c>
      <c r="C32" s="10">
        <v>24</v>
      </c>
      <c r="D32" s="14" t="s">
        <v>220</v>
      </c>
      <c r="E32" s="12" t="s">
        <v>196</v>
      </c>
      <c r="F32" s="12"/>
      <c r="G32" s="6">
        <v>2</v>
      </c>
      <c r="H32" s="5">
        <v>1</v>
      </c>
    </row>
    <row r="33" spans="1:8" s="3" customFormat="1" ht="13.5" customHeight="1" x14ac:dyDescent="0.2">
      <c r="A33" s="9" t="s">
        <v>50</v>
      </c>
      <c r="B33" s="36">
        <v>35</v>
      </c>
      <c r="C33" s="10">
        <v>25</v>
      </c>
      <c r="D33" s="14" t="s">
        <v>221</v>
      </c>
      <c r="E33" s="12" t="s">
        <v>196</v>
      </c>
      <c r="F33" s="12"/>
      <c r="G33" s="6">
        <v>2</v>
      </c>
      <c r="H33" s="5">
        <v>1</v>
      </c>
    </row>
    <row r="34" spans="1:8" s="3" customFormat="1" ht="13.5" customHeight="1" x14ac:dyDescent="0.2">
      <c r="A34" s="9" t="s">
        <v>50</v>
      </c>
      <c r="B34" s="36">
        <v>36</v>
      </c>
      <c r="C34" s="10">
        <v>26</v>
      </c>
      <c r="D34" s="14" t="s">
        <v>272</v>
      </c>
      <c r="E34" s="12" t="s">
        <v>197</v>
      </c>
      <c r="F34" s="12"/>
      <c r="G34" s="6">
        <v>2</v>
      </c>
      <c r="H34" s="5">
        <v>1</v>
      </c>
    </row>
    <row r="35" spans="1:8" s="3" customFormat="1" ht="13.5" customHeight="1" x14ac:dyDescent="0.2">
      <c r="A35" s="9" t="s">
        <v>50</v>
      </c>
      <c r="B35" s="36">
        <v>38</v>
      </c>
      <c r="C35" s="10">
        <v>27</v>
      </c>
      <c r="D35" s="14" t="s">
        <v>222</v>
      </c>
      <c r="E35" s="12" t="s">
        <v>196</v>
      </c>
      <c r="F35" s="12"/>
      <c r="G35" s="6">
        <v>2</v>
      </c>
      <c r="H35" s="5">
        <v>1</v>
      </c>
    </row>
    <row r="36" spans="1:8" s="3" customFormat="1" ht="13.5" customHeight="1" x14ac:dyDescent="0.2">
      <c r="A36" s="9" t="s">
        <v>50</v>
      </c>
      <c r="B36" s="36">
        <v>39</v>
      </c>
      <c r="C36" s="10">
        <v>28</v>
      </c>
      <c r="D36" s="14" t="s">
        <v>223</v>
      </c>
      <c r="E36" s="12" t="s">
        <v>197</v>
      </c>
      <c r="F36" s="12"/>
      <c r="G36" s="6">
        <v>2</v>
      </c>
      <c r="H36" s="5">
        <v>1</v>
      </c>
    </row>
    <row r="37" spans="1:8" s="3" customFormat="1" ht="13.5" hidden="1" customHeight="1" x14ac:dyDescent="0.2">
      <c r="A37" s="9" t="s">
        <v>50</v>
      </c>
      <c r="B37" s="36">
        <v>40</v>
      </c>
      <c r="C37" s="10">
        <v>29</v>
      </c>
      <c r="D37" s="14" t="s">
        <v>224</v>
      </c>
      <c r="E37" s="37" t="s">
        <v>198</v>
      </c>
      <c r="F37" s="12"/>
      <c r="G37" s="6">
        <v>2</v>
      </c>
      <c r="H37" s="5">
        <v>1</v>
      </c>
    </row>
    <row r="38" spans="1:8" s="2" customFormat="1" ht="13.5" customHeight="1" x14ac:dyDescent="0.2">
      <c r="A38" s="26"/>
      <c r="B38" s="24" t="s">
        <v>199</v>
      </c>
      <c r="C38" s="25"/>
      <c r="D38" s="27"/>
      <c r="E38" s="28"/>
      <c r="F38" s="29"/>
      <c r="G38" s="6">
        <v>3</v>
      </c>
      <c r="H38" s="6">
        <v>0</v>
      </c>
    </row>
    <row r="39" spans="1:8" s="2" customFormat="1" ht="13.5" customHeight="1" x14ac:dyDescent="0.2">
      <c r="A39" s="30"/>
      <c r="B39" s="31" t="s">
        <v>200</v>
      </c>
      <c r="C39" s="32"/>
      <c r="D39" s="33"/>
      <c r="E39" s="34"/>
      <c r="F39" s="35"/>
      <c r="G39" s="6">
        <v>3</v>
      </c>
      <c r="H39" s="5">
        <v>1</v>
      </c>
    </row>
    <row r="40" spans="1:8" s="3" customFormat="1" ht="13.5" customHeight="1" x14ac:dyDescent="0.2">
      <c r="A40" s="9" t="s">
        <v>50</v>
      </c>
      <c r="B40" s="36">
        <v>42</v>
      </c>
      <c r="C40" s="10">
        <v>30</v>
      </c>
      <c r="D40" s="14" t="s">
        <v>225</v>
      </c>
      <c r="E40" s="12" t="s">
        <v>196</v>
      </c>
      <c r="F40" s="12"/>
      <c r="G40" s="6">
        <v>3</v>
      </c>
      <c r="H40" s="5">
        <v>1</v>
      </c>
    </row>
    <row r="41" spans="1:8" s="3" customFormat="1" ht="13.5" customHeight="1" x14ac:dyDescent="0.2">
      <c r="A41" s="9" t="s">
        <v>50</v>
      </c>
      <c r="B41" s="36">
        <v>43</v>
      </c>
      <c r="C41" s="10">
        <v>31</v>
      </c>
      <c r="D41" s="14" t="s">
        <v>354</v>
      </c>
      <c r="E41" s="12" t="s">
        <v>196</v>
      </c>
      <c r="F41" s="12"/>
      <c r="G41" s="6">
        <v>3</v>
      </c>
      <c r="H41" s="5">
        <v>1</v>
      </c>
    </row>
    <row r="42" spans="1:8" s="3" customFormat="1" ht="13.5" customHeight="1" x14ac:dyDescent="0.2">
      <c r="A42" s="9" t="s">
        <v>50</v>
      </c>
      <c r="B42" s="36">
        <v>44</v>
      </c>
      <c r="C42" s="10">
        <v>32</v>
      </c>
      <c r="D42" s="14" t="s">
        <v>356</v>
      </c>
      <c r="E42" s="12" t="s">
        <v>196</v>
      </c>
      <c r="F42" s="12"/>
      <c r="G42" s="6">
        <v>3</v>
      </c>
      <c r="H42" s="5">
        <v>1</v>
      </c>
    </row>
    <row r="43" spans="1:8" s="3" customFormat="1" ht="13.5" customHeight="1" x14ac:dyDescent="0.2">
      <c r="A43" s="9" t="s">
        <v>50</v>
      </c>
      <c r="B43" s="36">
        <v>46</v>
      </c>
      <c r="C43" s="10">
        <v>33</v>
      </c>
      <c r="D43" s="14" t="s">
        <v>273</v>
      </c>
      <c r="E43" s="12" t="s">
        <v>196</v>
      </c>
      <c r="F43" s="12"/>
      <c r="G43" s="6">
        <v>3</v>
      </c>
      <c r="H43" s="5">
        <v>1</v>
      </c>
    </row>
    <row r="44" spans="1:8" s="3" customFormat="1" ht="13.5" customHeight="1" x14ac:dyDescent="0.2">
      <c r="A44" s="9" t="s">
        <v>50</v>
      </c>
      <c r="B44" s="36">
        <v>47</v>
      </c>
      <c r="C44" s="10">
        <v>34</v>
      </c>
      <c r="D44" s="14" t="s">
        <v>274</v>
      </c>
      <c r="E44" s="12" t="s">
        <v>196</v>
      </c>
      <c r="F44" s="12"/>
      <c r="G44" s="6">
        <v>3</v>
      </c>
      <c r="H44" s="5">
        <v>1</v>
      </c>
    </row>
    <row r="45" spans="1:8" s="3" customFormat="1" ht="13.5" customHeight="1" x14ac:dyDescent="0.2">
      <c r="A45" s="9" t="s">
        <v>50</v>
      </c>
      <c r="B45" s="36">
        <v>48</v>
      </c>
      <c r="C45" s="10">
        <v>35</v>
      </c>
      <c r="D45" s="14" t="s">
        <v>226</v>
      </c>
      <c r="E45" s="12" t="s">
        <v>197</v>
      </c>
      <c r="F45" s="12"/>
      <c r="G45" s="6">
        <v>3</v>
      </c>
      <c r="H45" s="5">
        <v>1</v>
      </c>
    </row>
    <row r="46" spans="1:8" s="2" customFormat="1" ht="13.5" customHeight="1" x14ac:dyDescent="0.2">
      <c r="A46" s="30"/>
      <c r="B46" s="31" t="s">
        <v>201</v>
      </c>
      <c r="C46" s="32"/>
      <c r="D46" s="33"/>
      <c r="E46" s="34"/>
      <c r="F46" s="35"/>
      <c r="G46" s="6">
        <v>3</v>
      </c>
      <c r="H46" s="5">
        <v>2</v>
      </c>
    </row>
    <row r="47" spans="1:8" s="3" customFormat="1" ht="13.5" customHeight="1" x14ac:dyDescent="0.2">
      <c r="A47" s="9" t="s">
        <v>50</v>
      </c>
      <c r="B47" s="36">
        <v>49</v>
      </c>
      <c r="C47" s="10">
        <v>36</v>
      </c>
      <c r="D47" s="14" t="s">
        <v>275</v>
      </c>
      <c r="E47" s="12" t="s">
        <v>196</v>
      </c>
      <c r="F47" s="12"/>
      <c r="G47" s="6">
        <v>3</v>
      </c>
      <c r="H47" s="5">
        <v>2</v>
      </c>
    </row>
    <row r="48" spans="1:8" s="3" customFormat="1" ht="13.5" customHeight="1" x14ac:dyDescent="0.2">
      <c r="A48" s="9" t="s">
        <v>50</v>
      </c>
      <c r="B48" s="36">
        <v>50</v>
      </c>
      <c r="C48" s="10">
        <v>37</v>
      </c>
      <c r="D48" s="14" t="s">
        <v>276</v>
      </c>
      <c r="E48" s="12" t="s">
        <v>196</v>
      </c>
      <c r="F48" s="12"/>
      <c r="G48" s="6">
        <v>3</v>
      </c>
      <c r="H48" s="5">
        <v>2</v>
      </c>
    </row>
    <row r="49" spans="1:8" s="3" customFormat="1" ht="13.5" customHeight="1" x14ac:dyDescent="0.2">
      <c r="A49" s="9" t="s">
        <v>50</v>
      </c>
      <c r="B49" s="36">
        <v>51</v>
      </c>
      <c r="C49" s="10">
        <v>38</v>
      </c>
      <c r="D49" s="14" t="s">
        <v>579</v>
      </c>
      <c r="E49" s="12" t="s">
        <v>197</v>
      </c>
      <c r="F49" s="12"/>
      <c r="G49" s="6">
        <v>3</v>
      </c>
      <c r="H49" s="5">
        <v>2</v>
      </c>
    </row>
    <row r="50" spans="1:8" s="3" customFormat="1" ht="13.5" customHeight="1" x14ac:dyDescent="0.2">
      <c r="A50" s="9" t="s">
        <v>50</v>
      </c>
      <c r="B50" s="36">
        <v>52</v>
      </c>
      <c r="C50" s="10">
        <v>39</v>
      </c>
      <c r="D50" s="14" t="s">
        <v>277</v>
      </c>
      <c r="E50" s="12" t="s">
        <v>197</v>
      </c>
      <c r="F50" s="12"/>
      <c r="G50" s="6">
        <v>3</v>
      </c>
      <c r="H50" s="5">
        <v>2</v>
      </c>
    </row>
    <row r="51" spans="1:8" s="3" customFormat="1" ht="13.5" hidden="1" customHeight="1" x14ac:dyDescent="0.2">
      <c r="A51" s="9" t="s">
        <v>50</v>
      </c>
      <c r="B51" s="36">
        <v>54</v>
      </c>
      <c r="C51" s="10">
        <v>40</v>
      </c>
      <c r="D51" s="14" t="s">
        <v>278</v>
      </c>
      <c r="E51" s="37" t="s">
        <v>198</v>
      </c>
      <c r="F51" s="12"/>
      <c r="G51" s="6">
        <v>3</v>
      </c>
      <c r="H51" s="5">
        <v>2</v>
      </c>
    </row>
    <row r="52" spans="1:8" s="3" customFormat="1" ht="13.5" hidden="1" customHeight="1" x14ac:dyDescent="0.2">
      <c r="A52" s="9" t="s">
        <v>50</v>
      </c>
      <c r="B52" s="36">
        <v>56</v>
      </c>
      <c r="C52" s="10">
        <v>41</v>
      </c>
      <c r="D52" s="14" t="s">
        <v>279</v>
      </c>
      <c r="E52" s="37" t="s">
        <v>198</v>
      </c>
      <c r="F52" s="12"/>
      <c r="G52" s="6">
        <v>3</v>
      </c>
      <c r="H52" s="5">
        <v>2</v>
      </c>
    </row>
    <row r="53" spans="1:8" s="3" customFormat="1" ht="13.5" hidden="1" customHeight="1" x14ac:dyDescent="0.2">
      <c r="A53" s="9" t="s">
        <v>50</v>
      </c>
      <c r="B53" s="36">
        <v>57</v>
      </c>
      <c r="C53" s="10">
        <v>42</v>
      </c>
      <c r="D53" s="14" t="s">
        <v>280</v>
      </c>
      <c r="E53" s="37" t="s">
        <v>198</v>
      </c>
      <c r="F53" s="12"/>
      <c r="G53" s="6">
        <v>3</v>
      </c>
      <c r="H53" s="5">
        <v>2</v>
      </c>
    </row>
    <row r="54" spans="1:8" s="3" customFormat="1" ht="13.5" hidden="1" customHeight="1" x14ac:dyDescent="0.2">
      <c r="A54" s="9" t="s">
        <v>50</v>
      </c>
      <c r="B54" s="36">
        <v>58</v>
      </c>
      <c r="C54" s="10">
        <v>43</v>
      </c>
      <c r="D54" s="14" t="s">
        <v>281</v>
      </c>
      <c r="E54" s="37" t="s">
        <v>198</v>
      </c>
      <c r="F54" s="12"/>
      <c r="G54" s="6">
        <v>3</v>
      </c>
      <c r="H54" s="5">
        <v>2</v>
      </c>
    </row>
    <row r="55" spans="1:8" s="3" customFormat="1" ht="13.5" customHeight="1" x14ac:dyDescent="0.2">
      <c r="A55" s="9" t="s">
        <v>50</v>
      </c>
      <c r="B55" s="36">
        <v>60</v>
      </c>
      <c r="C55" s="10">
        <v>44</v>
      </c>
      <c r="D55" s="14" t="s">
        <v>231</v>
      </c>
      <c r="E55" s="12" t="s">
        <v>196</v>
      </c>
      <c r="F55" s="12"/>
      <c r="G55" s="6">
        <v>3</v>
      </c>
      <c r="H55" s="5">
        <v>2</v>
      </c>
    </row>
    <row r="56" spans="1:8" s="3" customFormat="1" ht="13.5" customHeight="1" x14ac:dyDescent="0.2">
      <c r="A56" s="9" t="s">
        <v>50</v>
      </c>
      <c r="B56" s="36">
        <v>62</v>
      </c>
      <c r="C56" s="10">
        <v>45</v>
      </c>
      <c r="D56" s="14" t="s">
        <v>227</v>
      </c>
      <c r="E56" s="12" t="s">
        <v>197</v>
      </c>
      <c r="F56" s="12"/>
      <c r="G56" s="6">
        <v>3</v>
      </c>
      <c r="H56" s="5">
        <v>2</v>
      </c>
    </row>
    <row r="57" spans="1:8" s="2" customFormat="1" ht="13.5" customHeight="1" x14ac:dyDescent="0.2">
      <c r="A57" s="30"/>
      <c r="B57" s="31" t="s">
        <v>202</v>
      </c>
      <c r="C57" s="32"/>
      <c r="D57" s="33"/>
      <c r="E57" s="34"/>
      <c r="F57" s="35"/>
      <c r="G57" s="6">
        <v>3</v>
      </c>
      <c r="H57" s="5">
        <v>3</v>
      </c>
    </row>
    <row r="58" spans="1:8" s="3" customFormat="1" ht="13.5" customHeight="1" x14ac:dyDescent="0.2">
      <c r="A58" s="9" t="s">
        <v>50</v>
      </c>
      <c r="B58" s="36">
        <v>63</v>
      </c>
      <c r="C58" s="10">
        <v>46</v>
      </c>
      <c r="D58" s="14" t="s">
        <v>229</v>
      </c>
      <c r="E58" s="12" t="s">
        <v>196</v>
      </c>
      <c r="F58" s="12"/>
      <c r="G58" s="6">
        <v>3</v>
      </c>
      <c r="H58" s="5">
        <v>3</v>
      </c>
    </row>
    <row r="59" spans="1:8" s="3" customFormat="1" ht="13.5" customHeight="1" x14ac:dyDescent="0.2">
      <c r="A59" s="9" t="s">
        <v>50</v>
      </c>
      <c r="B59" s="36">
        <v>64</v>
      </c>
      <c r="C59" s="10">
        <v>47</v>
      </c>
      <c r="D59" s="14" t="s">
        <v>228</v>
      </c>
      <c r="E59" s="12" t="s">
        <v>196</v>
      </c>
      <c r="F59" s="12"/>
      <c r="G59" s="6">
        <v>3</v>
      </c>
      <c r="H59" s="5">
        <v>3</v>
      </c>
    </row>
    <row r="60" spans="1:8" s="3" customFormat="1" ht="13.5" customHeight="1" x14ac:dyDescent="0.2">
      <c r="A60" s="9" t="s">
        <v>50</v>
      </c>
      <c r="B60" s="36">
        <v>66</v>
      </c>
      <c r="C60" s="10">
        <v>48</v>
      </c>
      <c r="D60" s="14" t="s">
        <v>282</v>
      </c>
      <c r="E60" s="12" t="s">
        <v>197</v>
      </c>
      <c r="F60" s="12"/>
      <c r="G60" s="6">
        <v>3</v>
      </c>
      <c r="H60" s="5">
        <v>3</v>
      </c>
    </row>
    <row r="61" spans="1:8" s="3" customFormat="1" ht="13.5" hidden="1" customHeight="1" x14ac:dyDescent="0.2">
      <c r="A61" s="9" t="s">
        <v>50</v>
      </c>
      <c r="B61" s="36">
        <v>67</v>
      </c>
      <c r="C61" s="10">
        <v>49</v>
      </c>
      <c r="D61" s="14" t="s">
        <v>357</v>
      </c>
      <c r="E61" s="37" t="s">
        <v>198</v>
      </c>
      <c r="F61" s="12"/>
      <c r="G61" s="6">
        <v>3</v>
      </c>
      <c r="H61" s="5">
        <v>3</v>
      </c>
    </row>
    <row r="62" spans="1:8" s="3" customFormat="1" ht="13.5" customHeight="1" x14ac:dyDescent="0.2">
      <c r="A62" s="9" t="s">
        <v>50</v>
      </c>
      <c r="B62" s="36">
        <v>68</v>
      </c>
      <c r="C62" s="10">
        <v>50</v>
      </c>
      <c r="D62" s="14" t="s">
        <v>230</v>
      </c>
      <c r="E62" s="12" t="s">
        <v>197</v>
      </c>
      <c r="F62" s="12"/>
      <c r="G62" s="6">
        <v>3</v>
      </c>
      <c r="H62" s="5">
        <v>3</v>
      </c>
    </row>
    <row r="63" spans="1:8" s="3" customFormat="1" ht="13.5" hidden="1" customHeight="1" x14ac:dyDescent="0.2">
      <c r="A63" s="9" t="s">
        <v>50</v>
      </c>
      <c r="B63" s="36">
        <v>69</v>
      </c>
      <c r="C63" s="10">
        <v>51</v>
      </c>
      <c r="D63" s="14" t="s">
        <v>232</v>
      </c>
      <c r="E63" s="37" t="s">
        <v>198</v>
      </c>
      <c r="F63" s="12"/>
      <c r="G63" s="6">
        <v>3</v>
      </c>
      <c r="H63" s="5">
        <v>3</v>
      </c>
    </row>
    <row r="64" spans="1:8" s="3" customFormat="1" ht="13.5" customHeight="1" x14ac:dyDescent="0.2">
      <c r="A64" s="9" t="s">
        <v>50</v>
      </c>
      <c r="B64" s="36">
        <v>70</v>
      </c>
      <c r="C64" s="10">
        <v>52</v>
      </c>
      <c r="D64" s="14" t="s">
        <v>283</v>
      </c>
      <c r="E64" s="12" t="s">
        <v>197</v>
      </c>
      <c r="F64" s="12"/>
      <c r="G64" s="6">
        <v>3</v>
      </c>
      <c r="H64" s="5">
        <v>3</v>
      </c>
    </row>
    <row r="65" spans="1:8" s="3" customFormat="1" ht="13.5" hidden="1" customHeight="1" x14ac:dyDescent="0.2">
      <c r="A65" s="9" t="s">
        <v>50</v>
      </c>
      <c r="B65" s="36">
        <v>72</v>
      </c>
      <c r="C65" s="10">
        <v>53</v>
      </c>
      <c r="D65" s="14" t="s">
        <v>285</v>
      </c>
      <c r="E65" s="37" t="s">
        <v>198</v>
      </c>
      <c r="F65" s="12"/>
      <c r="G65" s="6">
        <v>3</v>
      </c>
      <c r="H65" s="5">
        <v>3</v>
      </c>
    </row>
    <row r="66" spans="1:8" s="3" customFormat="1" ht="13.5" customHeight="1" x14ac:dyDescent="0.2">
      <c r="A66" s="9" t="s">
        <v>50</v>
      </c>
      <c r="B66" s="36">
        <v>74</v>
      </c>
      <c r="C66" s="10">
        <v>54</v>
      </c>
      <c r="D66" s="14" t="s">
        <v>284</v>
      </c>
      <c r="E66" s="12" t="s">
        <v>197</v>
      </c>
      <c r="F66" s="12"/>
      <c r="G66" s="6">
        <v>3</v>
      </c>
      <c r="H66" s="5">
        <v>3</v>
      </c>
    </row>
    <row r="67" spans="1:8" s="2" customFormat="1" ht="13.5" hidden="1" customHeight="1" x14ac:dyDescent="0.2">
      <c r="A67" s="9" t="s">
        <v>50</v>
      </c>
      <c r="B67" s="36">
        <v>75</v>
      </c>
      <c r="C67" s="10">
        <v>55</v>
      </c>
      <c r="D67" s="14" t="s">
        <v>233</v>
      </c>
      <c r="E67" s="37" t="s">
        <v>198</v>
      </c>
      <c r="F67" s="12"/>
      <c r="G67" s="6">
        <v>3</v>
      </c>
      <c r="H67" s="5">
        <v>3</v>
      </c>
    </row>
    <row r="68" spans="1:8" s="3" customFormat="1" ht="13.5" hidden="1" customHeight="1" x14ac:dyDescent="0.2">
      <c r="A68" s="9" t="s">
        <v>50</v>
      </c>
      <c r="B68" s="36">
        <v>76</v>
      </c>
      <c r="C68" s="10">
        <v>56</v>
      </c>
      <c r="D68" s="14" t="s">
        <v>234</v>
      </c>
      <c r="E68" s="37" t="s">
        <v>198</v>
      </c>
      <c r="F68" s="12"/>
      <c r="G68" s="6">
        <v>3</v>
      </c>
      <c r="H68" s="5">
        <v>3</v>
      </c>
    </row>
    <row r="69" spans="1:8" s="3" customFormat="1" ht="13.5" customHeight="1" x14ac:dyDescent="0.2">
      <c r="A69" s="9" t="s">
        <v>50</v>
      </c>
      <c r="B69" s="36">
        <v>78</v>
      </c>
      <c r="C69" s="10">
        <v>57</v>
      </c>
      <c r="D69" s="14" t="s">
        <v>235</v>
      </c>
      <c r="E69" s="12" t="s">
        <v>197</v>
      </c>
      <c r="F69" s="12"/>
      <c r="G69" s="6">
        <v>3</v>
      </c>
      <c r="H69" s="5">
        <v>3</v>
      </c>
    </row>
    <row r="70" spans="1:8" s="3" customFormat="1" ht="13.5" hidden="1" customHeight="1" x14ac:dyDescent="0.2">
      <c r="A70" s="9" t="s">
        <v>50</v>
      </c>
      <c r="B70" s="36">
        <v>80</v>
      </c>
      <c r="C70" s="10">
        <v>58</v>
      </c>
      <c r="D70" s="14" t="s">
        <v>236</v>
      </c>
      <c r="E70" s="37" t="s">
        <v>198</v>
      </c>
      <c r="F70" s="12"/>
      <c r="G70" s="6">
        <v>3</v>
      </c>
      <c r="H70" s="5">
        <v>3</v>
      </c>
    </row>
    <row r="71" spans="1:8" s="2" customFormat="1" ht="13.5" customHeight="1" x14ac:dyDescent="0.2">
      <c r="A71" s="26"/>
      <c r="B71" s="24" t="s">
        <v>203</v>
      </c>
      <c r="C71" s="25"/>
      <c r="D71" s="27"/>
      <c r="E71" s="28"/>
      <c r="F71" s="29"/>
      <c r="G71" s="6">
        <v>4</v>
      </c>
      <c r="H71" s="6">
        <v>0</v>
      </c>
    </row>
    <row r="72" spans="1:8" s="2" customFormat="1" ht="13.5" customHeight="1" x14ac:dyDescent="0.2">
      <c r="A72" s="30"/>
      <c r="B72" s="31" t="s">
        <v>204</v>
      </c>
      <c r="C72" s="32"/>
      <c r="D72" s="33"/>
      <c r="E72" s="34"/>
      <c r="F72" s="35"/>
      <c r="G72" s="6">
        <v>4</v>
      </c>
      <c r="H72" s="5">
        <v>1</v>
      </c>
    </row>
    <row r="73" spans="1:8" s="3" customFormat="1" ht="13.5" customHeight="1" x14ac:dyDescent="0.2">
      <c r="A73" s="9" t="s">
        <v>50</v>
      </c>
      <c r="B73" s="36">
        <v>82</v>
      </c>
      <c r="C73" s="10">
        <v>59</v>
      </c>
      <c r="D73" s="14" t="s">
        <v>237</v>
      </c>
      <c r="E73" s="12" t="s">
        <v>196</v>
      </c>
      <c r="F73" s="12"/>
      <c r="G73" s="6">
        <v>4</v>
      </c>
      <c r="H73" s="5">
        <v>1</v>
      </c>
    </row>
    <row r="74" spans="1:8" s="3" customFormat="1" ht="13.5" customHeight="1" x14ac:dyDescent="0.2">
      <c r="A74" s="9" t="s">
        <v>50</v>
      </c>
      <c r="B74" s="36">
        <v>84</v>
      </c>
      <c r="C74" s="10">
        <v>60</v>
      </c>
      <c r="D74" s="14" t="s">
        <v>238</v>
      </c>
      <c r="E74" s="12" t="s">
        <v>196</v>
      </c>
      <c r="F74" s="12"/>
      <c r="G74" s="6">
        <v>4</v>
      </c>
      <c r="H74" s="5">
        <v>1</v>
      </c>
    </row>
    <row r="75" spans="1:8" s="3" customFormat="1" ht="13.5" customHeight="1" x14ac:dyDescent="0.2">
      <c r="A75" s="9" t="s">
        <v>50</v>
      </c>
      <c r="B75" s="36">
        <v>86</v>
      </c>
      <c r="C75" s="10">
        <v>61</v>
      </c>
      <c r="D75" s="14" t="s">
        <v>239</v>
      </c>
      <c r="E75" s="12" t="s">
        <v>197</v>
      </c>
      <c r="F75" s="12"/>
      <c r="G75" s="6">
        <v>4</v>
      </c>
      <c r="H75" s="5">
        <v>1</v>
      </c>
    </row>
    <row r="76" spans="1:8" s="3" customFormat="1" ht="13.5" customHeight="1" x14ac:dyDescent="0.2">
      <c r="A76" s="9" t="s">
        <v>50</v>
      </c>
      <c r="B76" s="36">
        <v>88</v>
      </c>
      <c r="C76" s="10">
        <v>62</v>
      </c>
      <c r="D76" s="14" t="s">
        <v>240</v>
      </c>
      <c r="E76" s="12" t="s">
        <v>197</v>
      </c>
      <c r="F76" s="12"/>
      <c r="G76" s="6">
        <v>4</v>
      </c>
      <c r="H76" s="5">
        <v>1</v>
      </c>
    </row>
    <row r="77" spans="1:8" s="3" customFormat="1" ht="13.5" customHeight="1" x14ac:dyDescent="0.2">
      <c r="A77" s="9" t="s">
        <v>50</v>
      </c>
      <c r="B77" s="36">
        <v>89</v>
      </c>
      <c r="C77" s="10">
        <v>63</v>
      </c>
      <c r="D77" s="14" t="s">
        <v>241</v>
      </c>
      <c r="E77" s="12" t="s">
        <v>197</v>
      </c>
      <c r="F77" s="12"/>
      <c r="G77" s="6">
        <v>4</v>
      </c>
      <c r="H77" s="5">
        <v>1</v>
      </c>
    </row>
    <row r="78" spans="1:8" s="3" customFormat="1" ht="13.5" customHeight="1" x14ac:dyDescent="0.2">
      <c r="A78" s="9" t="s">
        <v>50</v>
      </c>
      <c r="B78" s="36">
        <v>90</v>
      </c>
      <c r="C78" s="10">
        <v>64</v>
      </c>
      <c r="D78" s="14" t="s">
        <v>242</v>
      </c>
      <c r="E78" s="12" t="s">
        <v>197</v>
      </c>
      <c r="F78" s="12"/>
      <c r="G78" s="6">
        <v>4</v>
      </c>
      <c r="H78" s="5">
        <v>1</v>
      </c>
    </row>
    <row r="79" spans="1:8" s="3" customFormat="1" ht="13.5" hidden="1" customHeight="1" x14ac:dyDescent="0.2">
      <c r="A79" s="9" t="s">
        <v>50</v>
      </c>
      <c r="B79" s="36">
        <v>92</v>
      </c>
      <c r="C79" s="10">
        <v>65</v>
      </c>
      <c r="D79" s="14" t="s">
        <v>243</v>
      </c>
      <c r="E79" s="37" t="s">
        <v>198</v>
      </c>
      <c r="F79" s="12"/>
      <c r="G79" s="6">
        <v>4</v>
      </c>
      <c r="H79" s="5">
        <v>1</v>
      </c>
    </row>
    <row r="80" spans="1:8" s="3" customFormat="1" ht="13.5" customHeight="1" x14ac:dyDescent="0.2">
      <c r="A80" s="9" t="s">
        <v>50</v>
      </c>
      <c r="B80" s="36">
        <v>93</v>
      </c>
      <c r="C80" s="10">
        <v>66</v>
      </c>
      <c r="D80" s="14" t="s">
        <v>244</v>
      </c>
      <c r="E80" s="12" t="s">
        <v>197</v>
      </c>
      <c r="F80" s="12"/>
      <c r="G80" s="6">
        <v>4</v>
      </c>
      <c r="H80" s="5">
        <v>1</v>
      </c>
    </row>
    <row r="81" spans="1:8" s="2" customFormat="1" ht="13.5" hidden="1" customHeight="1" x14ac:dyDescent="0.2">
      <c r="A81" s="9" t="s">
        <v>50</v>
      </c>
      <c r="B81" s="36">
        <v>94</v>
      </c>
      <c r="C81" s="10">
        <v>67</v>
      </c>
      <c r="D81" s="14" t="s">
        <v>245</v>
      </c>
      <c r="E81" s="37" t="s">
        <v>198</v>
      </c>
      <c r="F81" s="12"/>
      <c r="G81" s="6">
        <v>4</v>
      </c>
      <c r="H81" s="5">
        <v>1</v>
      </c>
    </row>
    <row r="82" spans="1:8" s="3" customFormat="1" ht="13.5" hidden="1" customHeight="1" x14ac:dyDescent="0.2">
      <c r="A82" s="9" t="s">
        <v>50</v>
      </c>
      <c r="B82" s="36">
        <v>95</v>
      </c>
      <c r="C82" s="10">
        <v>68</v>
      </c>
      <c r="D82" s="14" t="s">
        <v>286</v>
      </c>
      <c r="E82" s="37" t="s">
        <v>198</v>
      </c>
      <c r="F82" s="12"/>
      <c r="G82" s="6">
        <v>4</v>
      </c>
      <c r="H82" s="5">
        <v>1</v>
      </c>
    </row>
    <row r="83" spans="1:8" s="2" customFormat="1" ht="13.5" customHeight="1" x14ac:dyDescent="0.2">
      <c r="A83" s="30"/>
      <c r="B83" s="31" t="s">
        <v>205</v>
      </c>
      <c r="C83" s="32"/>
      <c r="D83" s="33"/>
      <c r="E83" s="34"/>
      <c r="F83" s="35"/>
      <c r="G83" s="6">
        <v>4</v>
      </c>
      <c r="H83" s="5">
        <v>2</v>
      </c>
    </row>
    <row r="84" spans="1:8" s="3" customFormat="1" ht="13.5" customHeight="1" x14ac:dyDescent="0.2">
      <c r="A84" s="9" t="s">
        <v>50</v>
      </c>
      <c r="B84" s="36">
        <v>96</v>
      </c>
      <c r="C84" s="10">
        <v>69</v>
      </c>
      <c r="D84" s="14" t="s">
        <v>246</v>
      </c>
      <c r="E84" s="12" t="s">
        <v>196</v>
      </c>
      <c r="F84" s="12"/>
      <c r="G84" s="6">
        <v>4</v>
      </c>
      <c r="H84" s="5">
        <v>2</v>
      </c>
    </row>
    <row r="85" spans="1:8" s="3" customFormat="1" ht="13.5" customHeight="1" x14ac:dyDescent="0.2">
      <c r="A85" s="9" t="s">
        <v>50</v>
      </c>
      <c r="B85" s="36">
        <v>97</v>
      </c>
      <c r="C85" s="10">
        <v>70</v>
      </c>
      <c r="D85" s="14" t="s">
        <v>247</v>
      </c>
      <c r="E85" s="12" t="s">
        <v>196</v>
      </c>
      <c r="F85" s="12"/>
      <c r="G85" s="6">
        <v>4</v>
      </c>
      <c r="H85" s="5">
        <v>2</v>
      </c>
    </row>
    <row r="86" spans="1:8" s="3" customFormat="1" ht="13.5" customHeight="1" x14ac:dyDescent="0.2">
      <c r="A86" s="9" t="s">
        <v>50</v>
      </c>
      <c r="B86" s="36">
        <v>98</v>
      </c>
      <c r="C86" s="10">
        <v>71</v>
      </c>
      <c r="D86" s="14" t="s">
        <v>248</v>
      </c>
      <c r="E86" s="12" t="s">
        <v>197</v>
      </c>
      <c r="F86" s="12"/>
      <c r="G86" s="6">
        <v>4</v>
      </c>
      <c r="H86" s="5">
        <v>2</v>
      </c>
    </row>
    <row r="87" spans="1:8" s="3" customFormat="1" ht="13.5" customHeight="1" x14ac:dyDescent="0.2">
      <c r="A87" s="9" t="s">
        <v>50</v>
      </c>
      <c r="B87" s="36">
        <v>100</v>
      </c>
      <c r="C87" s="10">
        <v>72</v>
      </c>
      <c r="D87" s="38" t="s">
        <v>249</v>
      </c>
      <c r="E87" s="12" t="s">
        <v>197</v>
      </c>
      <c r="F87" s="12"/>
      <c r="G87" s="6">
        <v>4</v>
      </c>
      <c r="H87" s="5">
        <v>2</v>
      </c>
    </row>
    <row r="88" spans="1:8" s="2" customFormat="1" ht="13.5" customHeight="1" x14ac:dyDescent="0.2">
      <c r="A88" s="9" t="s">
        <v>50</v>
      </c>
      <c r="B88" s="36">
        <v>101</v>
      </c>
      <c r="C88" s="10">
        <v>73</v>
      </c>
      <c r="D88" s="14" t="s">
        <v>250</v>
      </c>
      <c r="E88" s="12" t="s">
        <v>197</v>
      </c>
      <c r="F88" s="12"/>
      <c r="G88" s="6">
        <v>4</v>
      </c>
      <c r="H88" s="5">
        <v>2</v>
      </c>
    </row>
    <row r="89" spans="1:8" s="3" customFormat="1" ht="13.5" hidden="1" customHeight="1" x14ac:dyDescent="0.2">
      <c r="A89" s="9" t="s">
        <v>50</v>
      </c>
      <c r="B89" s="36">
        <v>102</v>
      </c>
      <c r="C89" s="10">
        <v>74</v>
      </c>
      <c r="D89" s="14" t="s">
        <v>251</v>
      </c>
      <c r="E89" s="37" t="s">
        <v>198</v>
      </c>
      <c r="F89" s="12"/>
      <c r="G89" s="6">
        <v>4</v>
      </c>
      <c r="H89" s="5">
        <v>2</v>
      </c>
    </row>
    <row r="90" spans="1:8" s="3" customFormat="1" ht="13.5" hidden="1" customHeight="1" x14ac:dyDescent="0.2">
      <c r="A90" s="9" t="s">
        <v>50</v>
      </c>
      <c r="B90" s="36">
        <v>104</v>
      </c>
      <c r="C90" s="10">
        <v>75</v>
      </c>
      <c r="D90" s="14" t="s">
        <v>255</v>
      </c>
      <c r="E90" s="37" t="s">
        <v>198</v>
      </c>
      <c r="F90" s="12"/>
      <c r="G90" s="6">
        <v>4</v>
      </c>
      <c r="H90" s="5">
        <v>2</v>
      </c>
    </row>
    <row r="91" spans="1:8" s="3" customFormat="1" ht="13.5" customHeight="1" x14ac:dyDescent="0.2">
      <c r="A91" s="9" t="s">
        <v>50</v>
      </c>
      <c r="B91" s="36">
        <v>105</v>
      </c>
      <c r="C91" s="10">
        <v>76</v>
      </c>
      <c r="D91" s="14" t="s">
        <v>252</v>
      </c>
      <c r="E91" s="12" t="s">
        <v>196</v>
      </c>
      <c r="F91" s="12"/>
      <c r="G91" s="6">
        <v>4</v>
      </c>
      <c r="H91" s="5">
        <v>2</v>
      </c>
    </row>
    <row r="92" spans="1:8" s="3" customFormat="1" ht="13.5" customHeight="1" x14ac:dyDescent="0.2">
      <c r="A92" s="9" t="s">
        <v>50</v>
      </c>
      <c r="B92" s="36">
        <v>106</v>
      </c>
      <c r="C92" s="10">
        <v>77</v>
      </c>
      <c r="D92" s="14" t="s">
        <v>253</v>
      </c>
      <c r="E92" s="12" t="s">
        <v>197</v>
      </c>
      <c r="F92" s="12"/>
      <c r="G92" s="6">
        <v>4</v>
      </c>
      <c r="H92" s="5">
        <v>2</v>
      </c>
    </row>
    <row r="93" spans="1:8" s="3" customFormat="1" ht="13.5" customHeight="1" x14ac:dyDescent="0.2">
      <c r="A93" s="9" t="s">
        <v>50</v>
      </c>
      <c r="B93" s="36">
        <v>107</v>
      </c>
      <c r="C93" s="10">
        <v>78</v>
      </c>
      <c r="D93" s="14" t="s">
        <v>254</v>
      </c>
      <c r="E93" s="12" t="s">
        <v>196</v>
      </c>
      <c r="F93" s="12"/>
      <c r="G93" s="6">
        <v>4</v>
      </c>
      <c r="H93" s="5">
        <v>2</v>
      </c>
    </row>
    <row r="94" spans="1:8" s="3" customFormat="1" ht="13.5" customHeight="1" x14ac:dyDescent="0.2">
      <c r="A94" s="9" t="s">
        <v>50</v>
      </c>
      <c r="B94" s="36">
        <v>108</v>
      </c>
      <c r="C94" s="10">
        <v>79</v>
      </c>
      <c r="D94" s="14" t="s">
        <v>256</v>
      </c>
      <c r="E94" s="12" t="s">
        <v>197</v>
      </c>
      <c r="F94" s="12"/>
      <c r="G94" s="6">
        <v>4</v>
      </c>
      <c r="H94" s="5">
        <v>2</v>
      </c>
    </row>
    <row r="95" spans="1:8" s="3" customFormat="1" ht="13.5" hidden="1" customHeight="1" x14ac:dyDescent="0.2">
      <c r="A95" s="9" t="s">
        <v>50</v>
      </c>
      <c r="B95" s="36">
        <v>110</v>
      </c>
      <c r="C95" s="10">
        <v>80</v>
      </c>
      <c r="D95" s="14" t="s">
        <v>257</v>
      </c>
      <c r="E95" s="37" t="s">
        <v>198</v>
      </c>
      <c r="F95" s="12"/>
      <c r="G95" s="6">
        <v>4</v>
      </c>
      <c r="H95" s="5">
        <v>2</v>
      </c>
    </row>
    <row r="96" spans="1:8" s="3" customFormat="1" ht="13.5" hidden="1" customHeight="1" x14ac:dyDescent="0.2">
      <c r="A96" s="9" t="s">
        <v>50</v>
      </c>
      <c r="B96" s="36">
        <v>111</v>
      </c>
      <c r="C96" s="10">
        <v>81</v>
      </c>
      <c r="D96" s="14" t="s">
        <v>258</v>
      </c>
      <c r="E96" s="37" t="s">
        <v>198</v>
      </c>
      <c r="F96" s="12"/>
      <c r="G96" s="6">
        <v>4</v>
      </c>
      <c r="H96" s="5">
        <v>2</v>
      </c>
    </row>
    <row r="97" spans="1:8" s="3" customFormat="1" ht="13.5" hidden="1" customHeight="1" x14ac:dyDescent="0.2">
      <c r="A97" s="9" t="s">
        <v>50</v>
      </c>
      <c r="B97" s="36">
        <v>112</v>
      </c>
      <c r="C97" s="10">
        <v>82</v>
      </c>
      <c r="D97" s="14" t="s">
        <v>259</v>
      </c>
      <c r="E97" s="37" t="s">
        <v>198</v>
      </c>
      <c r="F97" s="12"/>
      <c r="G97" s="6">
        <v>4</v>
      </c>
      <c r="H97" s="5">
        <v>2</v>
      </c>
    </row>
    <row r="98" spans="1:8" s="2" customFormat="1" ht="13.5" customHeight="1" x14ac:dyDescent="0.2">
      <c r="A98" s="26"/>
      <c r="B98" s="24" t="s">
        <v>206</v>
      </c>
      <c r="C98" s="25"/>
      <c r="D98" s="27"/>
      <c r="E98" s="28"/>
      <c r="F98" s="29"/>
      <c r="G98" s="6">
        <v>5</v>
      </c>
      <c r="H98" s="6">
        <v>0</v>
      </c>
    </row>
    <row r="99" spans="1:8" s="3" customFormat="1" ht="13.5" customHeight="1" x14ac:dyDescent="0.2">
      <c r="A99" s="9" t="s">
        <v>50</v>
      </c>
      <c r="B99" s="36">
        <v>114</v>
      </c>
      <c r="C99" s="10">
        <v>83</v>
      </c>
      <c r="D99" s="14" t="s">
        <v>260</v>
      </c>
      <c r="E99" s="12" t="s">
        <v>196</v>
      </c>
      <c r="F99" s="12"/>
      <c r="G99" s="6">
        <v>5</v>
      </c>
      <c r="H99" s="5">
        <v>1</v>
      </c>
    </row>
    <row r="100" spans="1:8" s="3" customFormat="1" ht="13.5" customHeight="1" x14ac:dyDescent="0.2">
      <c r="A100" s="9" t="s">
        <v>50</v>
      </c>
      <c r="B100" s="36">
        <v>116</v>
      </c>
      <c r="C100" s="10">
        <v>84</v>
      </c>
      <c r="D100" s="14" t="s">
        <v>261</v>
      </c>
      <c r="E100" s="12" t="s">
        <v>196</v>
      </c>
      <c r="F100" s="12"/>
      <c r="G100" s="6">
        <v>5</v>
      </c>
      <c r="H100" s="5">
        <v>1</v>
      </c>
    </row>
    <row r="101" spans="1:8" s="3" customFormat="1" ht="13.5" customHeight="1" x14ac:dyDescent="0.2">
      <c r="A101" s="9" t="s">
        <v>50</v>
      </c>
      <c r="B101" s="36">
        <v>118</v>
      </c>
      <c r="C101" s="10">
        <v>85</v>
      </c>
      <c r="D101" s="14" t="s">
        <v>262</v>
      </c>
      <c r="E101" s="12" t="s">
        <v>197</v>
      </c>
      <c r="F101" s="12"/>
      <c r="G101" s="6">
        <v>5</v>
      </c>
      <c r="H101" s="5">
        <v>1</v>
      </c>
    </row>
    <row r="102" spans="1:8" s="3" customFormat="1" ht="13.5" customHeight="1" x14ac:dyDescent="0.2">
      <c r="A102" s="9" t="s">
        <v>50</v>
      </c>
      <c r="B102" s="36">
        <v>119</v>
      </c>
      <c r="C102" s="10">
        <v>86</v>
      </c>
      <c r="D102" s="14" t="s">
        <v>263</v>
      </c>
      <c r="E102" s="12" t="s">
        <v>197</v>
      </c>
      <c r="F102" s="12"/>
      <c r="G102" s="6">
        <v>5</v>
      </c>
      <c r="H102" s="5">
        <v>1</v>
      </c>
    </row>
    <row r="103" spans="1:8" s="3" customFormat="1" ht="13.5" customHeight="1" x14ac:dyDescent="0.2">
      <c r="A103" s="9" t="s">
        <v>50</v>
      </c>
      <c r="B103" s="36">
        <v>120</v>
      </c>
      <c r="C103" s="10">
        <v>87</v>
      </c>
      <c r="D103" s="14" t="s">
        <v>264</v>
      </c>
      <c r="E103" s="12" t="s">
        <v>196</v>
      </c>
      <c r="F103" s="12"/>
      <c r="G103" s="6">
        <v>5</v>
      </c>
      <c r="H103" s="5">
        <v>1</v>
      </c>
    </row>
    <row r="104" spans="1:8" s="3" customFormat="1" ht="13.5" customHeight="1" x14ac:dyDescent="0.2">
      <c r="A104" s="9" t="s">
        <v>50</v>
      </c>
      <c r="B104" s="36">
        <v>122</v>
      </c>
      <c r="C104" s="10">
        <v>88</v>
      </c>
      <c r="D104" s="14" t="s">
        <v>265</v>
      </c>
      <c r="E104" s="12" t="s">
        <v>197</v>
      </c>
      <c r="F104" s="12"/>
      <c r="G104" s="6">
        <v>5</v>
      </c>
      <c r="H104" s="5">
        <v>1</v>
      </c>
    </row>
    <row r="105" spans="1:8" s="3" customFormat="1" ht="13.5" hidden="1" customHeight="1" x14ac:dyDescent="0.2">
      <c r="A105" s="9" t="s">
        <v>50</v>
      </c>
      <c r="B105" s="36">
        <v>124</v>
      </c>
      <c r="C105" s="10">
        <v>89</v>
      </c>
      <c r="D105" s="14" t="s">
        <v>271</v>
      </c>
      <c r="E105" s="37" t="s">
        <v>198</v>
      </c>
      <c r="F105" s="12"/>
      <c r="G105" s="6">
        <v>5</v>
      </c>
      <c r="H105" s="5">
        <v>1</v>
      </c>
    </row>
    <row r="106" spans="1:8" s="3" customFormat="1" ht="13.5" hidden="1" customHeight="1" x14ac:dyDescent="0.2">
      <c r="A106" s="9" t="s">
        <v>50</v>
      </c>
      <c r="B106" s="36">
        <v>126</v>
      </c>
      <c r="C106" s="10">
        <v>90</v>
      </c>
      <c r="D106" s="14" t="s">
        <v>266</v>
      </c>
      <c r="E106" s="37" t="s">
        <v>198</v>
      </c>
      <c r="F106" s="12"/>
      <c r="G106" s="6">
        <v>5</v>
      </c>
      <c r="H106" s="5">
        <v>1</v>
      </c>
    </row>
    <row r="107" spans="1:8" s="3" customFormat="1" ht="13.5" customHeight="1" x14ac:dyDescent="0.2">
      <c r="A107" s="9" t="s">
        <v>50</v>
      </c>
      <c r="B107" s="36">
        <v>128</v>
      </c>
      <c r="C107" s="10">
        <v>91</v>
      </c>
      <c r="D107" s="14" t="s">
        <v>267</v>
      </c>
      <c r="E107" s="12" t="s">
        <v>196</v>
      </c>
      <c r="F107" s="12"/>
      <c r="G107" s="6">
        <v>5</v>
      </c>
      <c r="H107" s="5">
        <v>1</v>
      </c>
    </row>
    <row r="108" spans="1:8" s="3" customFormat="1" ht="13.5" customHeight="1" x14ac:dyDescent="0.2">
      <c r="A108" s="9" t="s">
        <v>50</v>
      </c>
      <c r="B108" s="36">
        <v>130</v>
      </c>
      <c r="C108" s="10">
        <v>92</v>
      </c>
      <c r="D108" s="14" t="s">
        <v>268</v>
      </c>
      <c r="E108" s="12" t="s">
        <v>197</v>
      </c>
      <c r="F108" s="12"/>
      <c r="G108" s="6">
        <v>5</v>
      </c>
      <c r="H108" s="5">
        <v>1</v>
      </c>
    </row>
    <row r="109" spans="1:8" s="3" customFormat="1" ht="13.5" hidden="1" customHeight="1" x14ac:dyDescent="0.2">
      <c r="A109" s="9" t="s">
        <v>50</v>
      </c>
      <c r="B109" s="36">
        <v>132</v>
      </c>
      <c r="C109" s="10">
        <v>93</v>
      </c>
      <c r="D109" s="14" t="s">
        <v>269</v>
      </c>
      <c r="E109" s="37" t="s">
        <v>198</v>
      </c>
      <c r="F109" s="12"/>
      <c r="G109" s="6">
        <v>5</v>
      </c>
      <c r="H109" s="5">
        <v>1</v>
      </c>
    </row>
    <row r="110" spans="1:8" s="3" customFormat="1" ht="13.5" customHeight="1" x14ac:dyDescent="0.2">
      <c r="A110" s="9" t="s">
        <v>50</v>
      </c>
      <c r="B110" s="36">
        <v>134</v>
      </c>
      <c r="C110" s="10">
        <v>94</v>
      </c>
      <c r="D110" s="14" t="s">
        <v>270</v>
      </c>
      <c r="E110" s="12" t="s">
        <v>197</v>
      </c>
      <c r="F110" s="12"/>
      <c r="G110" s="6">
        <v>5</v>
      </c>
      <c r="H110" s="5">
        <v>1</v>
      </c>
    </row>
    <row r="111" spans="1:8" s="2" customFormat="1" ht="13.5" customHeight="1" x14ac:dyDescent="0.2">
      <c r="A111" s="26"/>
      <c r="B111" s="24" t="s">
        <v>207</v>
      </c>
      <c r="C111" s="25"/>
      <c r="D111" s="27"/>
      <c r="E111" s="28"/>
      <c r="F111" s="29"/>
      <c r="G111" s="6">
        <v>6</v>
      </c>
      <c r="H111" s="6">
        <v>0</v>
      </c>
    </row>
    <row r="112" spans="1:8" s="2" customFormat="1" ht="13.5" customHeight="1" x14ac:dyDescent="0.2">
      <c r="A112" s="30"/>
      <c r="B112" s="31" t="s">
        <v>209</v>
      </c>
      <c r="C112" s="32"/>
      <c r="D112" s="33"/>
      <c r="E112" s="34"/>
      <c r="F112" s="35"/>
      <c r="G112" s="6">
        <v>6</v>
      </c>
      <c r="H112" s="5">
        <v>1</v>
      </c>
    </row>
    <row r="113" spans="1:8" s="3" customFormat="1" ht="13.5" customHeight="1" x14ac:dyDescent="0.2">
      <c r="A113" s="9" t="s">
        <v>50</v>
      </c>
      <c r="B113" s="36">
        <v>136</v>
      </c>
      <c r="C113" s="10">
        <v>95</v>
      </c>
      <c r="D113" s="14" t="s">
        <v>287</v>
      </c>
      <c r="E113" s="12" t="s">
        <v>196</v>
      </c>
      <c r="F113" s="12"/>
      <c r="G113" s="6">
        <v>6</v>
      </c>
      <c r="H113" s="5">
        <v>1</v>
      </c>
    </row>
    <row r="114" spans="1:8" s="3" customFormat="1" ht="13.5" customHeight="1" x14ac:dyDescent="0.2">
      <c r="A114" s="9" t="s">
        <v>50</v>
      </c>
      <c r="B114" s="36">
        <v>138</v>
      </c>
      <c r="C114" s="10">
        <v>96</v>
      </c>
      <c r="D114" s="14" t="s">
        <v>288</v>
      </c>
      <c r="E114" s="12" t="s">
        <v>196</v>
      </c>
      <c r="F114" s="12"/>
      <c r="G114" s="6">
        <v>6</v>
      </c>
      <c r="H114" s="5">
        <v>1</v>
      </c>
    </row>
    <row r="115" spans="1:8" s="3" customFormat="1" ht="13.5" customHeight="1" x14ac:dyDescent="0.2">
      <c r="A115" s="9" t="s">
        <v>50</v>
      </c>
      <c r="B115" s="36">
        <v>139</v>
      </c>
      <c r="C115" s="10">
        <v>97</v>
      </c>
      <c r="D115" s="14" t="s">
        <v>289</v>
      </c>
      <c r="E115" s="12" t="s">
        <v>196</v>
      </c>
      <c r="F115" s="12"/>
      <c r="G115" s="6">
        <v>6</v>
      </c>
      <c r="H115" s="5">
        <v>1</v>
      </c>
    </row>
    <row r="116" spans="1:8" s="3" customFormat="1" ht="13.5" customHeight="1" x14ac:dyDescent="0.2">
      <c r="A116" s="9" t="s">
        <v>50</v>
      </c>
      <c r="B116" s="36">
        <v>140</v>
      </c>
      <c r="C116" s="10">
        <v>98</v>
      </c>
      <c r="D116" s="14" t="s">
        <v>290</v>
      </c>
      <c r="E116" s="12" t="s">
        <v>196</v>
      </c>
      <c r="F116" s="12"/>
      <c r="G116" s="6">
        <v>6</v>
      </c>
      <c r="H116" s="5">
        <v>1</v>
      </c>
    </row>
    <row r="117" spans="1:8" s="2" customFormat="1" ht="13.5" customHeight="1" x14ac:dyDescent="0.2">
      <c r="A117" s="9" t="s">
        <v>50</v>
      </c>
      <c r="B117" s="36">
        <v>141</v>
      </c>
      <c r="C117" s="10">
        <v>99</v>
      </c>
      <c r="D117" s="14" t="s">
        <v>291</v>
      </c>
      <c r="E117" s="12" t="s">
        <v>196</v>
      </c>
      <c r="F117" s="12"/>
      <c r="G117" s="6">
        <v>6</v>
      </c>
      <c r="H117" s="5">
        <v>1</v>
      </c>
    </row>
    <row r="118" spans="1:8" s="3" customFormat="1" ht="13.5" customHeight="1" x14ac:dyDescent="0.2">
      <c r="A118" s="9" t="s">
        <v>50</v>
      </c>
      <c r="B118" s="36">
        <v>142</v>
      </c>
      <c r="C118" s="10">
        <v>100</v>
      </c>
      <c r="D118" s="14" t="s">
        <v>314</v>
      </c>
      <c r="E118" s="12" t="s">
        <v>197</v>
      </c>
      <c r="F118" s="12"/>
      <c r="G118" s="6">
        <v>6</v>
      </c>
      <c r="H118" s="5">
        <v>1</v>
      </c>
    </row>
    <row r="119" spans="1:8" s="3" customFormat="1" ht="13.5" customHeight="1" x14ac:dyDescent="0.2">
      <c r="A119" s="9" t="s">
        <v>50</v>
      </c>
      <c r="B119" s="36">
        <v>143</v>
      </c>
      <c r="C119" s="10">
        <v>101</v>
      </c>
      <c r="D119" s="14" t="s">
        <v>315</v>
      </c>
      <c r="E119" s="12" t="s">
        <v>196</v>
      </c>
      <c r="F119" s="12"/>
      <c r="G119" s="6">
        <v>6</v>
      </c>
      <c r="H119" s="5">
        <v>1</v>
      </c>
    </row>
    <row r="120" spans="1:8" s="3" customFormat="1" ht="13.5" customHeight="1" x14ac:dyDescent="0.2">
      <c r="A120" s="9" t="s">
        <v>50</v>
      </c>
      <c r="B120" s="36">
        <v>144</v>
      </c>
      <c r="C120" s="10">
        <v>102</v>
      </c>
      <c r="D120" s="14" t="s">
        <v>292</v>
      </c>
      <c r="E120" s="12" t="s">
        <v>197</v>
      </c>
      <c r="F120" s="12"/>
      <c r="G120" s="6">
        <v>6</v>
      </c>
      <c r="H120" s="5">
        <v>1</v>
      </c>
    </row>
    <row r="121" spans="1:8" s="3" customFormat="1" ht="13.5" customHeight="1" x14ac:dyDescent="0.2">
      <c r="A121" s="9" t="s">
        <v>50</v>
      </c>
      <c r="B121" s="36">
        <v>146</v>
      </c>
      <c r="C121" s="10">
        <v>103</v>
      </c>
      <c r="D121" s="14" t="s">
        <v>293</v>
      </c>
      <c r="E121" s="12" t="s">
        <v>197</v>
      </c>
      <c r="F121" s="12"/>
      <c r="G121" s="6">
        <v>6</v>
      </c>
      <c r="H121" s="5">
        <v>1</v>
      </c>
    </row>
    <row r="122" spans="1:8" s="3" customFormat="1" ht="13.5" customHeight="1" x14ac:dyDescent="0.2">
      <c r="A122" s="9" t="s">
        <v>50</v>
      </c>
      <c r="B122" s="36">
        <v>148</v>
      </c>
      <c r="C122" s="10">
        <v>104</v>
      </c>
      <c r="D122" s="14" t="s">
        <v>294</v>
      </c>
      <c r="E122" s="12" t="s">
        <v>197</v>
      </c>
      <c r="F122" s="12"/>
      <c r="G122" s="6">
        <v>6</v>
      </c>
      <c r="H122" s="5">
        <v>1</v>
      </c>
    </row>
    <row r="123" spans="1:8" s="3" customFormat="1" ht="13.5" customHeight="1" x14ac:dyDescent="0.2">
      <c r="A123" s="9" t="s">
        <v>50</v>
      </c>
      <c r="B123" s="36">
        <v>150</v>
      </c>
      <c r="C123" s="10">
        <v>105</v>
      </c>
      <c r="D123" s="14" t="s">
        <v>295</v>
      </c>
      <c r="E123" s="12" t="s">
        <v>197</v>
      </c>
      <c r="F123" s="12"/>
      <c r="G123" s="6">
        <v>6</v>
      </c>
      <c r="H123" s="5">
        <v>1</v>
      </c>
    </row>
    <row r="124" spans="1:8" s="3" customFormat="1" ht="13.5" customHeight="1" x14ac:dyDescent="0.2">
      <c r="A124" s="9" t="s">
        <v>50</v>
      </c>
      <c r="B124" s="36">
        <v>152</v>
      </c>
      <c r="C124" s="10">
        <v>106</v>
      </c>
      <c r="D124" s="14" t="s">
        <v>316</v>
      </c>
      <c r="E124" s="12" t="s">
        <v>196</v>
      </c>
      <c r="F124" s="12"/>
      <c r="G124" s="6">
        <v>6</v>
      </c>
      <c r="H124" s="5">
        <v>1</v>
      </c>
    </row>
    <row r="125" spans="1:8" s="3" customFormat="1" ht="13.5" customHeight="1" x14ac:dyDescent="0.2">
      <c r="A125" s="9" t="s">
        <v>50</v>
      </c>
      <c r="B125" s="36">
        <v>154</v>
      </c>
      <c r="C125" s="10">
        <v>107</v>
      </c>
      <c r="D125" s="14" t="s">
        <v>296</v>
      </c>
      <c r="E125" s="12" t="s">
        <v>196</v>
      </c>
      <c r="F125" s="12"/>
      <c r="G125" s="6">
        <v>6</v>
      </c>
      <c r="H125" s="5">
        <v>1</v>
      </c>
    </row>
    <row r="126" spans="1:8" s="3" customFormat="1" ht="13.5" customHeight="1" x14ac:dyDescent="0.2">
      <c r="A126" s="9" t="s">
        <v>50</v>
      </c>
      <c r="B126" s="36">
        <v>155</v>
      </c>
      <c r="C126" s="10">
        <v>108</v>
      </c>
      <c r="D126" s="14" t="s">
        <v>297</v>
      </c>
      <c r="E126" s="12" t="s">
        <v>196</v>
      </c>
      <c r="F126" s="12"/>
      <c r="G126" s="6">
        <v>6</v>
      </c>
      <c r="H126" s="5">
        <v>1</v>
      </c>
    </row>
    <row r="127" spans="1:8" s="3" customFormat="1" ht="13.5" customHeight="1" x14ac:dyDescent="0.2">
      <c r="A127" s="9" t="s">
        <v>50</v>
      </c>
      <c r="B127" s="36">
        <v>156</v>
      </c>
      <c r="C127" s="10">
        <v>109</v>
      </c>
      <c r="D127" s="14" t="s">
        <v>317</v>
      </c>
      <c r="E127" s="12" t="s">
        <v>197</v>
      </c>
      <c r="F127" s="12"/>
      <c r="G127" s="6">
        <v>6</v>
      </c>
      <c r="H127" s="5">
        <v>1</v>
      </c>
    </row>
    <row r="128" spans="1:8" s="3" customFormat="1" ht="13.5" customHeight="1" x14ac:dyDescent="0.2">
      <c r="A128" s="9" t="s">
        <v>50</v>
      </c>
      <c r="B128" s="36">
        <v>158</v>
      </c>
      <c r="C128" s="10">
        <v>110</v>
      </c>
      <c r="D128" s="14" t="s">
        <v>298</v>
      </c>
      <c r="E128" s="12" t="s">
        <v>197</v>
      </c>
      <c r="F128" s="12"/>
      <c r="G128" s="6">
        <v>6</v>
      </c>
      <c r="H128" s="5">
        <v>1</v>
      </c>
    </row>
    <row r="129" spans="1:8" s="3" customFormat="1" ht="13.5" customHeight="1" x14ac:dyDescent="0.2">
      <c r="A129" s="9" t="s">
        <v>50</v>
      </c>
      <c r="B129" s="36">
        <v>160</v>
      </c>
      <c r="C129" s="10">
        <v>111</v>
      </c>
      <c r="D129" s="14" t="s">
        <v>299</v>
      </c>
      <c r="E129" s="12" t="s">
        <v>197</v>
      </c>
      <c r="F129" s="12"/>
      <c r="G129" s="6">
        <v>6</v>
      </c>
      <c r="H129" s="5">
        <v>1</v>
      </c>
    </row>
    <row r="130" spans="1:8" ht="13.5" hidden="1" customHeight="1" x14ac:dyDescent="0.2">
      <c r="A130" s="9" t="s">
        <v>50</v>
      </c>
      <c r="B130" s="36">
        <v>162</v>
      </c>
      <c r="C130" s="10">
        <v>112</v>
      </c>
      <c r="D130" s="14" t="s">
        <v>300</v>
      </c>
      <c r="E130" s="37" t="s">
        <v>198</v>
      </c>
      <c r="F130" s="12"/>
      <c r="G130" s="6">
        <v>6</v>
      </c>
      <c r="H130" s="5">
        <v>1</v>
      </c>
    </row>
    <row r="131" spans="1:8" ht="13.5" hidden="1" customHeight="1" x14ac:dyDescent="0.2">
      <c r="A131" s="9" t="s">
        <v>50</v>
      </c>
      <c r="B131" s="36">
        <v>164</v>
      </c>
      <c r="C131" s="10">
        <v>113</v>
      </c>
      <c r="D131" s="14" t="s">
        <v>301</v>
      </c>
      <c r="E131" s="37" t="s">
        <v>198</v>
      </c>
      <c r="F131" s="12"/>
      <c r="G131" s="6">
        <v>6</v>
      </c>
      <c r="H131" s="5">
        <v>1</v>
      </c>
    </row>
    <row r="132" spans="1:8" s="2" customFormat="1" ht="13.5" customHeight="1" x14ac:dyDescent="0.2">
      <c r="A132" s="30"/>
      <c r="B132" s="31" t="s">
        <v>208</v>
      </c>
      <c r="C132" s="32"/>
      <c r="D132" s="33"/>
      <c r="E132" s="34"/>
      <c r="F132" s="35"/>
      <c r="G132" s="6">
        <v>6</v>
      </c>
      <c r="H132" s="5">
        <v>2</v>
      </c>
    </row>
    <row r="133" spans="1:8" s="3" customFormat="1" ht="13.5" customHeight="1" x14ac:dyDescent="0.2">
      <c r="A133" s="9" t="s">
        <v>50</v>
      </c>
      <c r="B133" s="36">
        <v>165</v>
      </c>
      <c r="C133" s="10">
        <v>114</v>
      </c>
      <c r="D133" s="14" t="s">
        <v>318</v>
      </c>
      <c r="E133" s="12" t="s">
        <v>196</v>
      </c>
      <c r="F133" s="12"/>
      <c r="G133" s="6">
        <v>6</v>
      </c>
      <c r="H133" s="5">
        <v>2</v>
      </c>
    </row>
    <row r="134" spans="1:8" s="3" customFormat="1" ht="13.5" customHeight="1" x14ac:dyDescent="0.2">
      <c r="A134" s="9" t="s">
        <v>50</v>
      </c>
      <c r="B134" s="36">
        <v>166</v>
      </c>
      <c r="C134" s="10">
        <v>115</v>
      </c>
      <c r="D134" s="14" t="s">
        <v>302</v>
      </c>
      <c r="E134" s="12" t="s">
        <v>197</v>
      </c>
      <c r="F134" s="12"/>
      <c r="G134" s="6">
        <v>6</v>
      </c>
      <c r="H134" s="5">
        <v>2</v>
      </c>
    </row>
    <row r="135" spans="1:8" s="3" customFormat="1" ht="13.5" customHeight="1" x14ac:dyDescent="0.2">
      <c r="A135" s="9" t="s">
        <v>50</v>
      </c>
      <c r="B135" s="36">
        <v>167</v>
      </c>
      <c r="C135" s="10">
        <v>116</v>
      </c>
      <c r="D135" s="14" t="s">
        <v>303</v>
      </c>
      <c r="E135" s="12" t="s">
        <v>197</v>
      </c>
      <c r="F135" s="12"/>
      <c r="G135" s="6">
        <v>6</v>
      </c>
      <c r="H135" s="5">
        <v>2</v>
      </c>
    </row>
    <row r="136" spans="1:8" s="3" customFormat="1" ht="13.5" customHeight="1" x14ac:dyDescent="0.2">
      <c r="A136" s="9" t="s">
        <v>50</v>
      </c>
      <c r="B136" s="36">
        <v>168</v>
      </c>
      <c r="C136" s="10">
        <v>117</v>
      </c>
      <c r="D136" s="14" t="s">
        <v>319</v>
      </c>
      <c r="E136" s="12" t="s">
        <v>196</v>
      </c>
      <c r="F136" s="12"/>
      <c r="G136" s="6">
        <v>6</v>
      </c>
      <c r="H136" s="5">
        <v>2</v>
      </c>
    </row>
    <row r="137" spans="1:8" ht="13.5" customHeight="1" x14ac:dyDescent="0.2">
      <c r="A137" s="9" t="s">
        <v>50</v>
      </c>
      <c r="B137" s="36">
        <v>169</v>
      </c>
      <c r="C137" s="10">
        <v>118</v>
      </c>
      <c r="D137" s="14" t="s">
        <v>304</v>
      </c>
      <c r="E137" s="12" t="s">
        <v>196</v>
      </c>
      <c r="F137" s="12"/>
      <c r="G137" s="6">
        <v>6</v>
      </c>
      <c r="H137" s="5">
        <v>2</v>
      </c>
    </row>
    <row r="138" spans="1:8" ht="13.5" customHeight="1" x14ac:dyDescent="0.2">
      <c r="A138" s="9" t="s">
        <v>50</v>
      </c>
      <c r="B138" s="36">
        <v>170</v>
      </c>
      <c r="C138" s="10">
        <v>119</v>
      </c>
      <c r="D138" s="14" t="s">
        <v>305</v>
      </c>
      <c r="E138" s="12" t="s">
        <v>197</v>
      </c>
      <c r="F138" s="12"/>
      <c r="G138" s="6">
        <v>6</v>
      </c>
      <c r="H138" s="5">
        <v>2</v>
      </c>
    </row>
    <row r="139" spans="1:8" s="3" customFormat="1" ht="13.5" customHeight="1" x14ac:dyDescent="0.2">
      <c r="A139" s="9" t="s">
        <v>50</v>
      </c>
      <c r="B139" s="36">
        <v>171</v>
      </c>
      <c r="C139" s="10">
        <v>120</v>
      </c>
      <c r="D139" s="14" t="s">
        <v>320</v>
      </c>
      <c r="E139" s="12" t="s">
        <v>196</v>
      </c>
      <c r="F139" s="12"/>
      <c r="G139" s="6">
        <v>6</v>
      </c>
      <c r="H139" s="5">
        <v>2</v>
      </c>
    </row>
    <row r="140" spans="1:8" s="3" customFormat="1" ht="13.5" customHeight="1" x14ac:dyDescent="0.2">
      <c r="A140" s="9" t="s">
        <v>50</v>
      </c>
      <c r="B140" s="36">
        <v>172</v>
      </c>
      <c r="C140" s="10">
        <v>121</v>
      </c>
      <c r="D140" s="14" t="s">
        <v>306</v>
      </c>
      <c r="E140" s="12" t="s">
        <v>197</v>
      </c>
      <c r="F140" s="12"/>
      <c r="G140" s="6">
        <v>6</v>
      </c>
      <c r="H140" s="5">
        <v>2</v>
      </c>
    </row>
    <row r="141" spans="1:8" s="3" customFormat="1" ht="13.5" customHeight="1" x14ac:dyDescent="0.2">
      <c r="A141" s="9" t="s">
        <v>50</v>
      </c>
      <c r="B141" s="36">
        <v>174</v>
      </c>
      <c r="C141" s="10">
        <v>122</v>
      </c>
      <c r="D141" s="14" t="s">
        <v>307</v>
      </c>
      <c r="E141" s="12" t="s">
        <v>197</v>
      </c>
      <c r="F141" s="12"/>
      <c r="G141" s="6">
        <v>6</v>
      </c>
      <c r="H141" s="5">
        <v>2</v>
      </c>
    </row>
    <row r="142" spans="1:8" s="3" customFormat="1" ht="13.5" customHeight="1" x14ac:dyDescent="0.2">
      <c r="A142" s="9" t="s">
        <v>50</v>
      </c>
      <c r="B142" s="36">
        <v>175</v>
      </c>
      <c r="C142" s="10">
        <v>123</v>
      </c>
      <c r="D142" s="14" t="s">
        <v>308</v>
      </c>
      <c r="E142" s="12" t="s">
        <v>197</v>
      </c>
      <c r="F142" s="12"/>
      <c r="G142" s="6">
        <v>6</v>
      </c>
      <c r="H142" s="5">
        <v>2</v>
      </c>
    </row>
    <row r="143" spans="1:8" s="3" customFormat="1" ht="13.2" hidden="1" x14ac:dyDescent="0.2">
      <c r="A143" s="9" t="s">
        <v>50</v>
      </c>
      <c r="B143" s="36">
        <v>176</v>
      </c>
      <c r="C143" s="10">
        <v>124</v>
      </c>
      <c r="D143" s="14" t="s">
        <v>590</v>
      </c>
      <c r="E143" s="37" t="s">
        <v>198</v>
      </c>
      <c r="F143" s="12"/>
      <c r="G143" s="6">
        <v>6</v>
      </c>
      <c r="H143" s="5">
        <v>2</v>
      </c>
    </row>
    <row r="144" spans="1:8" s="3" customFormat="1" ht="13.5" customHeight="1" x14ac:dyDescent="0.2">
      <c r="A144" s="9" t="s">
        <v>50</v>
      </c>
      <c r="B144" s="36">
        <v>178</v>
      </c>
      <c r="C144" s="10">
        <v>125</v>
      </c>
      <c r="D144" s="14" t="s">
        <v>309</v>
      </c>
      <c r="E144" s="12" t="s">
        <v>196</v>
      </c>
      <c r="F144" s="12"/>
      <c r="G144" s="6">
        <v>6</v>
      </c>
      <c r="H144" s="5">
        <v>2</v>
      </c>
    </row>
    <row r="145" spans="1:9" s="3" customFormat="1" ht="13.5" customHeight="1" x14ac:dyDescent="0.2">
      <c r="A145" s="9" t="s">
        <v>50</v>
      </c>
      <c r="B145" s="36">
        <v>180</v>
      </c>
      <c r="C145" s="10">
        <v>126</v>
      </c>
      <c r="D145" s="14" t="s">
        <v>321</v>
      </c>
      <c r="E145" s="12" t="s">
        <v>197</v>
      </c>
      <c r="F145" s="12"/>
      <c r="G145" s="6">
        <v>6</v>
      </c>
      <c r="H145" s="5">
        <v>2</v>
      </c>
    </row>
    <row r="146" spans="1:9" s="3" customFormat="1" ht="13.5" hidden="1" customHeight="1" x14ac:dyDescent="0.2">
      <c r="A146" s="9" t="s">
        <v>50</v>
      </c>
      <c r="B146" s="36">
        <v>182</v>
      </c>
      <c r="C146" s="10">
        <v>127</v>
      </c>
      <c r="D146" s="14" t="s">
        <v>310</v>
      </c>
      <c r="E146" s="37" t="s">
        <v>198</v>
      </c>
      <c r="F146" s="12"/>
      <c r="G146" s="6">
        <v>6</v>
      </c>
      <c r="H146" s="5">
        <v>2</v>
      </c>
    </row>
    <row r="147" spans="1:9" s="3" customFormat="1" ht="13.5" customHeight="1" x14ac:dyDescent="0.2">
      <c r="A147" s="9" t="s">
        <v>50</v>
      </c>
      <c r="B147" s="36">
        <v>184</v>
      </c>
      <c r="C147" s="10">
        <v>128</v>
      </c>
      <c r="D147" s="14" t="s">
        <v>311</v>
      </c>
      <c r="E147" s="12" t="s">
        <v>197</v>
      </c>
      <c r="F147" s="12"/>
      <c r="G147" s="6">
        <v>6</v>
      </c>
      <c r="H147" s="5">
        <v>2</v>
      </c>
    </row>
    <row r="148" spans="1:9" s="3" customFormat="1" ht="13.5" customHeight="1" x14ac:dyDescent="0.2">
      <c r="A148" s="9" t="s">
        <v>50</v>
      </c>
      <c r="B148" s="36">
        <v>185</v>
      </c>
      <c r="C148" s="10">
        <v>129</v>
      </c>
      <c r="D148" s="14" t="s">
        <v>312</v>
      </c>
      <c r="E148" s="12" t="s">
        <v>196</v>
      </c>
      <c r="F148" s="12"/>
      <c r="G148" s="6">
        <v>6</v>
      </c>
      <c r="H148" s="5">
        <v>2</v>
      </c>
    </row>
    <row r="149" spans="1:9" s="3" customFormat="1" ht="13.5" hidden="1" customHeight="1" x14ac:dyDescent="0.2">
      <c r="A149" s="9" t="s">
        <v>50</v>
      </c>
      <c r="B149" s="36">
        <v>186</v>
      </c>
      <c r="C149" s="10">
        <v>130</v>
      </c>
      <c r="D149" s="14" t="s">
        <v>313</v>
      </c>
      <c r="E149" s="37" t="s">
        <v>198</v>
      </c>
      <c r="F149" s="12"/>
      <c r="G149" s="6">
        <v>6</v>
      </c>
      <c r="H149" s="5">
        <v>2</v>
      </c>
      <c r="I149" s="20"/>
    </row>
    <row r="150" spans="1:9" s="2" customFormat="1" ht="13.5" customHeight="1" x14ac:dyDescent="0.2">
      <c r="A150" s="26"/>
      <c r="B150" s="24" t="s">
        <v>210</v>
      </c>
      <c r="C150" s="25"/>
      <c r="D150" s="27"/>
      <c r="E150" s="28"/>
      <c r="F150" s="29"/>
      <c r="G150" s="6">
        <v>7</v>
      </c>
      <c r="H150" s="6">
        <v>0</v>
      </c>
    </row>
    <row r="151" spans="1:9" s="2" customFormat="1" ht="13.5" customHeight="1" x14ac:dyDescent="0.2">
      <c r="A151" s="30"/>
      <c r="B151" s="31" t="s">
        <v>211</v>
      </c>
      <c r="C151" s="32"/>
      <c r="D151" s="33"/>
      <c r="E151" s="34"/>
      <c r="F151" s="35"/>
      <c r="G151" s="6">
        <v>7</v>
      </c>
      <c r="H151" s="5">
        <v>1</v>
      </c>
    </row>
    <row r="152" spans="1:9" s="3" customFormat="1" ht="13.5" customHeight="1" x14ac:dyDescent="0.2">
      <c r="A152" s="9" t="s">
        <v>50</v>
      </c>
      <c r="B152" s="36">
        <v>188</v>
      </c>
      <c r="C152" s="10">
        <v>131</v>
      </c>
      <c r="D152" s="14" t="s">
        <v>322</v>
      </c>
      <c r="E152" s="12" t="s">
        <v>196</v>
      </c>
      <c r="F152" s="12"/>
      <c r="G152" s="6">
        <v>7</v>
      </c>
      <c r="H152" s="5">
        <v>1</v>
      </c>
    </row>
    <row r="153" spans="1:9" s="3" customFormat="1" ht="13.5" customHeight="1" x14ac:dyDescent="0.2">
      <c r="A153" s="9" t="s">
        <v>50</v>
      </c>
      <c r="B153" s="36">
        <v>189</v>
      </c>
      <c r="C153" s="10">
        <v>132</v>
      </c>
      <c r="D153" s="14" t="s">
        <v>323</v>
      </c>
      <c r="E153" s="12" t="s">
        <v>196</v>
      </c>
      <c r="F153" s="12"/>
      <c r="G153" s="6">
        <v>7</v>
      </c>
      <c r="H153" s="5">
        <v>1</v>
      </c>
    </row>
    <row r="154" spans="1:9" s="3" customFormat="1" ht="13.5" customHeight="1" x14ac:dyDescent="0.2">
      <c r="A154" s="9" t="s">
        <v>50</v>
      </c>
      <c r="B154" s="36">
        <v>190</v>
      </c>
      <c r="C154" s="10">
        <v>133</v>
      </c>
      <c r="D154" s="14" t="s">
        <v>324</v>
      </c>
      <c r="E154" s="12" t="s">
        <v>197</v>
      </c>
      <c r="F154" s="12"/>
      <c r="G154" s="6">
        <v>7</v>
      </c>
      <c r="H154" s="5">
        <v>1</v>
      </c>
    </row>
    <row r="155" spans="1:9" s="3" customFormat="1" ht="13.5" customHeight="1" x14ac:dyDescent="0.2">
      <c r="A155" s="9" t="s">
        <v>50</v>
      </c>
      <c r="B155" s="36">
        <v>192</v>
      </c>
      <c r="C155" s="10">
        <v>134</v>
      </c>
      <c r="D155" s="14" t="s">
        <v>325</v>
      </c>
      <c r="E155" s="12" t="s">
        <v>197</v>
      </c>
      <c r="F155" s="12"/>
      <c r="G155" s="6">
        <v>7</v>
      </c>
      <c r="H155" s="5">
        <v>1</v>
      </c>
    </row>
    <row r="156" spans="1:9" s="3" customFormat="1" ht="13.5" customHeight="1" x14ac:dyDescent="0.2">
      <c r="A156" s="9" t="s">
        <v>50</v>
      </c>
      <c r="B156" s="36">
        <v>194</v>
      </c>
      <c r="C156" s="10">
        <v>135</v>
      </c>
      <c r="D156" s="14" t="s">
        <v>326</v>
      </c>
      <c r="E156" s="12" t="s">
        <v>197</v>
      </c>
      <c r="F156" s="12"/>
      <c r="G156" s="6">
        <v>7</v>
      </c>
      <c r="H156" s="5">
        <v>1</v>
      </c>
    </row>
    <row r="157" spans="1:9" s="3" customFormat="1" ht="13.5" customHeight="1" x14ac:dyDescent="0.2">
      <c r="A157" s="9" t="s">
        <v>50</v>
      </c>
      <c r="B157" s="36">
        <v>196</v>
      </c>
      <c r="C157" s="10">
        <v>136</v>
      </c>
      <c r="D157" s="14" t="s">
        <v>327</v>
      </c>
      <c r="E157" s="12" t="s">
        <v>197</v>
      </c>
      <c r="F157" s="12"/>
      <c r="G157" s="6">
        <v>7</v>
      </c>
      <c r="H157" s="5">
        <v>1</v>
      </c>
    </row>
    <row r="158" spans="1:9" s="3" customFormat="1" ht="13.5" hidden="1" customHeight="1" x14ac:dyDescent="0.2">
      <c r="A158" s="9" t="s">
        <v>50</v>
      </c>
      <c r="B158" s="36">
        <v>198</v>
      </c>
      <c r="C158" s="10">
        <v>137</v>
      </c>
      <c r="D158" s="14" t="s">
        <v>328</v>
      </c>
      <c r="E158" s="37" t="s">
        <v>198</v>
      </c>
      <c r="F158" s="12"/>
      <c r="G158" s="6">
        <v>7</v>
      </c>
      <c r="H158" s="5">
        <v>1</v>
      </c>
    </row>
    <row r="159" spans="1:9" s="3" customFormat="1" ht="13.5" customHeight="1" x14ac:dyDescent="0.2">
      <c r="A159" s="9" t="s">
        <v>50</v>
      </c>
      <c r="B159" s="36">
        <v>200</v>
      </c>
      <c r="C159" s="10">
        <v>138</v>
      </c>
      <c r="D159" s="14" t="s">
        <v>329</v>
      </c>
      <c r="E159" s="12" t="s">
        <v>196</v>
      </c>
      <c r="F159" s="12"/>
      <c r="G159" s="6">
        <v>7</v>
      </c>
      <c r="H159" s="5">
        <v>1</v>
      </c>
    </row>
    <row r="160" spans="1:9" s="3" customFormat="1" ht="13.5" customHeight="1" x14ac:dyDescent="0.2">
      <c r="A160" s="9" t="s">
        <v>50</v>
      </c>
      <c r="B160" s="36">
        <v>201</v>
      </c>
      <c r="C160" s="10">
        <v>139</v>
      </c>
      <c r="D160" s="14" t="s">
        <v>330</v>
      </c>
      <c r="E160" s="12" t="s">
        <v>197</v>
      </c>
      <c r="F160" s="12"/>
      <c r="G160" s="6">
        <v>7</v>
      </c>
      <c r="H160" s="5">
        <v>1</v>
      </c>
    </row>
    <row r="161" spans="1:8" ht="13.5" customHeight="1" x14ac:dyDescent="0.2">
      <c r="A161" s="9" t="s">
        <v>50</v>
      </c>
      <c r="B161" s="36">
        <v>202</v>
      </c>
      <c r="C161" s="10">
        <v>140</v>
      </c>
      <c r="D161" s="14" t="s">
        <v>331</v>
      </c>
      <c r="E161" s="12" t="s">
        <v>197</v>
      </c>
      <c r="F161" s="12"/>
      <c r="G161" s="6">
        <v>7</v>
      </c>
      <c r="H161" s="5">
        <v>1</v>
      </c>
    </row>
    <row r="162" spans="1:8" ht="13.5" customHeight="1" x14ac:dyDescent="0.2">
      <c r="A162" s="9" t="s">
        <v>50</v>
      </c>
      <c r="B162" s="36">
        <v>203</v>
      </c>
      <c r="C162" s="10">
        <v>141</v>
      </c>
      <c r="D162" s="14" t="s">
        <v>332</v>
      </c>
      <c r="E162" s="12" t="s">
        <v>197</v>
      </c>
      <c r="F162" s="12"/>
      <c r="G162" s="6">
        <v>7</v>
      </c>
      <c r="H162" s="5">
        <v>1</v>
      </c>
    </row>
    <row r="163" spans="1:8" s="3" customFormat="1" ht="13.5" customHeight="1" x14ac:dyDescent="0.2">
      <c r="A163" s="9" t="s">
        <v>50</v>
      </c>
      <c r="B163" s="36">
        <v>204</v>
      </c>
      <c r="C163" s="10">
        <v>142</v>
      </c>
      <c r="D163" s="14" t="s">
        <v>333</v>
      </c>
      <c r="E163" s="12" t="s">
        <v>197</v>
      </c>
      <c r="F163" s="12"/>
      <c r="G163" s="6">
        <v>7</v>
      </c>
      <c r="H163" s="5">
        <v>1</v>
      </c>
    </row>
    <row r="164" spans="1:8" s="3" customFormat="1" ht="13.5" customHeight="1" x14ac:dyDescent="0.2">
      <c r="A164" s="9" t="s">
        <v>50</v>
      </c>
      <c r="B164" s="36">
        <v>206</v>
      </c>
      <c r="C164" s="10">
        <v>143</v>
      </c>
      <c r="D164" s="14" t="s">
        <v>334</v>
      </c>
      <c r="E164" s="12" t="s">
        <v>197</v>
      </c>
      <c r="F164" s="12"/>
      <c r="G164" s="6">
        <v>7</v>
      </c>
      <c r="H164" s="5">
        <v>1</v>
      </c>
    </row>
    <row r="165" spans="1:8" s="3" customFormat="1" ht="13.5" customHeight="1" x14ac:dyDescent="0.2">
      <c r="A165" s="9" t="s">
        <v>50</v>
      </c>
      <c r="B165" s="36">
        <v>208</v>
      </c>
      <c r="C165" s="10">
        <v>144</v>
      </c>
      <c r="D165" s="14" t="s">
        <v>335</v>
      </c>
      <c r="E165" s="12" t="s">
        <v>197</v>
      </c>
      <c r="F165" s="12"/>
      <c r="G165" s="6">
        <v>7</v>
      </c>
      <c r="H165" s="5">
        <v>1</v>
      </c>
    </row>
    <row r="166" spans="1:8" s="3" customFormat="1" ht="13.5" hidden="1" customHeight="1" x14ac:dyDescent="0.2">
      <c r="A166" s="9" t="s">
        <v>50</v>
      </c>
      <c r="B166" s="36">
        <v>210</v>
      </c>
      <c r="C166" s="10">
        <v>145</v>
      </c>
      <c r="D166" s="14" t="s">
        <v>336</v>
      </c>
      <c r="E166" s="37" t="s">
        <v>198</v>
      </c>
      <c r="F166" s="12"/>
      <c r="G166" s="6">
        <v>7</v>
      </c>
      <c r="H166" s="5">
        <v>1</v>
      </c>
    </row>
    <row r="167" spans="1:8" ht="13.5" customHeight="1" x14ac:dyDescent="0.2">
      <c r="A167" s="9" t="s">
        <v>50</v>
      </c>
      <c r="B167" s="36">
        <v>212</v>
      </c>
      <c r="C167" s="10">
        <v>146</v>
      </c>
      <c r="D167" s="14" t="s">
        <v>337</v>
      </c>
      <c r="E167" s="12" t="s">
        <v>197</v>
      </c>
      <c r="F167" s="12"/>
      <c r="G167" s="6">
        <v>7</v>
      </c>
      <c r="H167" s="5">
        <v>1</v>
      </c>
    </row>
    <row r="168" spans="1:8" s="2" customFormat="1" ht="13.5" customHeight="1" x14ac:dyDescent="0.2">
      <c r="A168" s="30"/>
      <c r="B168" s="31" t="s">
        <v>212</v>
      </c>
      <c r="C168" s="32"/>
      <c r="D168" s="33"/>
      <c r="E168" s="34"/>
      <c r="F168" s="35"/>
      <c r="G168" s="6">
        <v>7</v>
      </c>
      <c r="H168" s="5">
        <v>2</v>
      </c>
    </row>
    <row r="169" spans="1:8" ht="13.5" customHeight="1" x14ac:dyDescent="0.2">
      <c r="A169" s="9" t="s">
        <v>50</v>
      </c>
      <c r="B169" s="36">
        <v>214</v>
      </c>
      <c r="C169" s="10">
        <v>147</v>
      </c>
      <c r="D169" s="14" t="s">
        <v>338</v>
      </c>
      <c r="E169" s="12" t="s">
        <v>196</v>
      </c>
      <c r="F169" s="12"/>
      <c r="G169" s="6">
        <v>7</v>
      </c>
      <c r="H169" s="5">
        <v>2</v>
      </c>
    </row>
    <row r="170" spans="1:8" s="3" customFormat="1" ht="13.5" customHeight="1" x14ac:dyDescent="0.2">
      <c r="A170" s="9" t="s">
        <v>50</v>
      </c>
      <c r="B170" s="36">
        <v>216</v>
      </c>
      <c r="C170" s="10">
        <v>148</v>
      </c>
      <c r="D170" s="14" t="s">
        <v>339</v>
      </c>
      <c r="E170" s="12" t="s">
        <v>197</v>
      </c>
      <c r="F170" s="12"/>
      <c r="G170" s="6">
        <v>7</v>
      </c>
      <c r="H170" s="5">
        <v>2</v>
      </c>
    </row>
    <row r="171" spans="1:8" s="2" customFormat="1" ht="13.5" customHeight="1" x14ac:dyDescent="0.2">
      <c r="A171" s="26"/>
      <c r="B171" s="24" t="s">
        <v>214</v>
      </c>
      <c r="C171" s="25"/>
      <c r="D171" s="27"/>
      <c r="E171" s="28"/>
      <c r="F171" s="29"/>
      <c r="G171" s="6">
        <v>8</v>
      </c>
      <c r="H171" s="6">
        <v>0</v>
      </c>
    </row>
    <row r="172" spans="1:8" s="2" customFormat="1" ht="13.5" customHeight="1" x14ac:dyDescent="0.2">
      <c r="A172" s="30"/>
      <c r="B172" s="31" t="s">
        <v>213</v>
      </c>
      <c r="C172" s="32"/>
      <c r="D172" s="33"/>
      <c r="E172" s="34"/>
      <c r="F172" s="35"/>
      <c r="G172" s="6">
        <v>8</v>
      </c>
      <c r="H172" s="5">
        <v>1</v>
      </c>
    </row>
    <row r="173" spans="1:8" ht="13.5" customHeight="1" x14ac:dyDescent="0.2">
      <c r="A173" s="9" t="s">
        <v>50</v>
      </c>
      <c r="B173" s="36">
        <v>218</v>
      </c>
      <c r="C173" s="10">
        <v>149</v>
      </c>
      <c r="D173" s="14" t="s">
        <v>340</v>
      </c>
      <c r="E173" s="12" t="s">
        <v>196</v>
      </c>
      <c r="F173" s="12"/>
      <c r="G173" s="6">
        <v>8</v>
      </c>
      <c r="H173" s="5">
        <v>1</v>
      </c>
    </row>
    <row r="174" spans="1:8" ht="13.5" customHeight="1" x14ac:dyDescent="0.2">
      <c r="A174" s="9" t="s">
        <v>50</v>
      </c>
      <c r="B174" s="36">
        <v>219</v>
      </c>
      <c r="C174" s="10">
        <v>150</v>
      </c>
      <c r="D174" s="14" t="s">
        <v>341</v>
      </c>
      <c r="E174" s="12" t="s">
        <v>196</v>
      </c>
      <c r="F174" s="12"/>
      <c r="G174" s="6">
        <v>8</v>
      </c>
      <c r="H174" s="5">
        <v>1</v>
      </c>
    </row>
    <row r="175" spans="1:8" ht="13.5" customHeight="1" x14ac:dyDescent="0.2">
      <c r="A175" s="9" t="s">
        <v>50</v>
      </c>
      <c r="B175" s="36">
        <v>220</v>
      </c>
      <c r="C175" s="10">
        <v>151</v>
      </c>
      <c r="D175" s="14" t="s">
        <v>342</v>
      </c>
      <c r="E175" s="12" t="s">
        <v>197</v>
      </c>
      <c r="F175" s="12"/>
      <c r="G175" s="6">
        <v>8</v>
      </c>
      <c r="H175" s="5">
        <v>1</v>
      </c>
    </row>
    <row r="176" spans="1:8" ht="13.5" customHeight="1" x14ac:dyDescent="0.2">
      <c r="A176" s="9" t="s">
        <v>50</v>
      </c>
      <c r="B176" s="36">
        <v>221</v>
      </c>
      <c r="C176" s="10">
        <v>152</v>
      </c>
      <c r="D176" s="14" t="s">
        <v>343</v>
      </c>
      <c r="E176" s="12" t="s">
        <v>196</v>
      </c>
      <c r="F176" s="12"/>
      <c r="G176" s="6">
        <v>8</v>
      </c>
      <c r="H176" s="5">
        <v>1</v>
      </c>
    </row>
    <row r="177" spans="1:9" ht="13.5" customHeight="1" x14ac:dyDescent="0.2">
      <c r="A177" s="9" t="s">
        <v>50</v>
      </c>
      <c r="B177" s="36">
        <v>222</v>
      </c>
      <c r="C177" s="10">
        <v>153</v>
      </c>
      <c r="D177" s="14" t="s">
        <v>344</v>
      </c>
      <c r="E177" s="12" t="s">
        <v>197</v>
      </c>
      <c r="F177" s="12"/>
      <c r="G177" s="6">
        <v>8</v>
      </c>
      <c r="H177" s="5">
        <v>1</v>
      </c>
    </row>
    <row r="178" spans="1:9" ht="13.5" customHeight="1" x14ac:dyDescent="0.2">
      <c r="A178" s="9" t="s">
        <v>50</v>
      </c>
      <c r="B178" s="36">
        <v>224</v>
      </c>
      <c r="C178" s="10">
        <v>154</v>
      </c>
      <c r="D178" s="14" t="s">
        <v>359</v>
      </c>
      <c r="E178" s="12" t="s">
        <v>197</v>
      </c>
      <c r="F178" s="12"/>
      <c r="G178" s="6">
        <v>8</v>
      </c>
      <c r="H178" s="5">
        <v>1</v>
      </c>
    </row>
    <row r="179" spans="1:9" ht="13.5" hidden="1" customHeight="1" x14ac:dyDescent="0.2">
      <c r="A179" s="9" t="s">
        <v>50</v>
      </c>
      <c r="B179" s="36">
        <v>225</v>
      </c>
      <c r="C179" s="10">
        <v>155</v>
      </c>
      <c r="D179" s="14" t="s">
        <v>345</v>
      </c>
      <c r="E179" s="37" t="s">
        <v>198</v>
      </c>
      <c r="F179" s="12"/>
      <c r="G179" s="6">
        <v>8</v>
      </c>
      <c r="H179" s="5">
        <v>1</v>
      </c>
    </row>
    <row r="180" spans="1:9" ht="13.5" customHeight="1" x14ac:dyDescent="0.2">
      <c r="A180" s="9" t="s">
        <v>50</v>
      </c>
      <c r="B180" s="36">
        <v>226</v>
      </c>
      <c r="C180" s="10">
        <v>156</v>
      </c>
      <c r="D180" s="14" t="s">
        <v>346</v>
      </c>
      <c r="E180" s="12" t="s">
        <v>196</v>
      </c>
      <c r="F180" s="12"/>
      <c r="G180" s="6">
        <v>8</v>
      </c>
      <c r="H180" s="5">
        <v>1</v>
      </c>
    </row>
    <row r="181" spans="1:9" ht="13.5" customHeight="1" x14ac:dyDescent="0.2">
      <c r="A181" s="9" t="s">
        <v>50</v>
      </c>
      <c r="B181" s="36">
        <v>228</v>
      </c>
      <c r="C181" s="10">
        <v>157</v>
      </c>
      <c r="D181" s="14" t="s">
        <v>347</v>
      </c>
      <c r="E181" s="12" t="s">
        <v>197</v>
      </c>
      <c r="F181" s="12"/>
      <c r="G181" s="6">
        <v>8</v>
      </c>
      <c r="H181" s="5">
        <v>1</v>
      </c>
    </row>
    <row r="182" spans="1:9" ht="13.5" hidden="1" customHeight="1" x14ac:dyDescent="0.2">
      <c r="A182" s="9" t="s">
        <v>50</v>
      </c>
      <c r="B182" s="36">
        <v>229</v>
      </c>
      <c r="C182" s="10">
        <v>158</v>
      </c>
      <c r="D182" s="14" t="s">
        <v>355</v>
      </c>
      <c r="E182" s="37" t="s">
        <v>198</v>
      </c>
      <c r="F182" s="12"/>
      <c r="G182" s="6">
        <v>8</v>
      </c>
      <c r="H182" s="5">
        <v>1</v>
      </c>
    </row>
    <row r="183" spans="1:9" ht="13.5" customHeight="1" x14ac:dyDescent="0.2">
      <c r="A183" s="9" t="s">
        <v>50</v>
      </c>
      <c r="B183" s="36">
        <v>230</v>
      </c>
      <c r="C183" s="10">
        <v>159</v>
      </c>
      <c r="D183" s="14" t="s">
        <v>358</v>
      </c>
      <c r="E183" s="12" t="s">
        <v>197</v>
      </c>
      <c r="F183" s="12"/>
      <c r="G183" s="6">
        <v>8</v>
      </c>
      <c r="H183" s="5">
        <v>1</v>
      </c>
      <c r="I183" s="21"/>
    </row>
    <row r="184" spans="1:9" s="2" customFormat="1" ht="13.5" customHeight="1" x14ac:dyDescent="0.2">
      <c r="A184" s="30"/>
      <c r="B184" s="31" t="s">
        <v>215</v>
      </c>
      <c r="C184" s="32"/>
      <c r="D184" s="33"/>
      <c r="E184" s="34"/>
      <c r="F184" s="35"/>
      <c r="G184" s="6">
        <v>8</v>
      </c>
      <c r="H184" s="5">
        <v>2</v>
      </c>
    </row>
    <row r="185" spans="1:9" ht="13.5" customHeight="1" x14ac:dyDescent="0.2">
      <c r="A185" s="9" t="s">
        <v>50</v>
      </c>
      <c r="B185" s="36">
        <v>231</v>
      </c>
      <c r="C185" s="10">
        <v>160</v>
      </c>
      <c r="D185" s="14" t="s">
        <v>348</v>
      </c>
      <c r="E185" s="12" t="s">
        <v>197</v>
      </c>
      <c r="F185" s="12"/>
      <c r="G185" s="6">
        <v>8</v>
      </c>
      <c r="H185" s="5">
        <v>2</v>
      </c>
    </row>
    <row r="186" spans="1:9" ht="13.5" customHeight="1" x14ac:dyDescent="0.2">
      <c r="A186" s="9" t="s">
        <v>50</v>
      </c>
      <c r="B186" s="36">
        <v>232</v>
      </c>
      <c r="C186" s="10">
        <v>161</v>
      </c>
      <c r="D186" s="14" t="s">
        <v>349</v>
      </c>
      <c r="E186" s="12" t="s">
        <v>197</v>
      </c>
      <c r="F186" s="12"/>
      <c r="G186" s="6">
        <v>8</v>
      </c>
      <c r="H186" s="5">
        <v>2</v>
      </c>
    </row>
    <row r="187" spans="1:9" ht="13.5" customHeight="1" x14ac:dyDescent="0.2">
      <c r="A187" s="9" t="s">
        <v>50</v>
      </c>
      <c r="B187" s="36">
        <v>233</v>
      </c>
      <c r="C187" s="10">
        <v>162</v>
      </c>
      <c r="D187" s="14" t="s">
        <v>350</v>
      </c>
      <c r="E187" s="12" t="s">
        <v>197</v>
      </c>
      <c r="F187" s="12"/>
      <c r="G187" s="6">
        <v>8</v>
      </c>
      <c r="H187" s="5">
        <v>2</v>
      </c>
    </row>
    <row r="188" spans="1:9" ht="13.5" hidden="1" customHeight="1" x14ac:dyDescent="0.2">
      <c r="A188" s="9" t="s">
        <v>50</v>
      </c>
      <c r="B188" s="36">
        <v>234</v>
      </c>
      <c r="C188" s="10">
        <v>163</v>
      </c>
      <c r="D188" s="14" t="s">
        <v>353</v>
      </c>
      <c r="E188" s="37" t="s">
        <v>198</v>
      </c>
      <c r="F188" s="12"/>
      <c r="G188" s="6">
        <v>8</v>
      </c>
      <c r="H188" s="5">
        <v>2</v>
      </c>
    </row>
    <row r="189" spans="1:9" s="2" customFormat="1" ht="13.5" customHeight="1" x14ac:dyDescent="0.2">
      <c r="A189" s="30"/>
      <c r="B189" s="31" t="s">
        <v>216</v>
      </c>
      <c r="C189" s="32"/>
      <c r="D189" s="33"/>
      <c r="E189" s="34"/>
      <c r="F189" s="35"/>
      <c r="G189" s="6">
        <v>8</v>
      </c>
      <c r="H189" s="5">
        <v>3</v>
      </c>
    </row>
    <row r="190" spans="1:9" ht="13.5" customHeight="1" x14ac:dyDescent="0.2">
      <c r="A190" s="9" t="s">
        <v>50</v>
      </c>
      <c r="B190" s="36">
        <v>236</v>
      </c>
      <c r="C190" s="10">
        <v>164</v>
      </c>
      <c r="D190" s="14" t="s">
        <v>580</v>
      </c>
      <c r="E190" s="12" t="s">
        <v>196</v>
      </c>
      <c r="F190" s="12"/>
      <c r="G190" s="6">
        <v>8</v>
      </c>
      <c r="H190" s="5">
        <v>3</v>
      </c>
    </row>
    <row r="191" spans="1:9" ht="13.5" customHeight="1" x14ac:dyDescent="0.2">
      <c r="A191" s="9" t="s">
        <v>50</v>
      </c>
      <c r="B191" s="36">
        <v>238</v>
      </c>
      <c r="C191" s="10">
        <v>165</v>
      </c>
      <c r="D191" s="14" t="s">
        <v>351</v>
      </c>
      <c r="E191" s="12" t="s">
        <v>197</v>
      </c>
      <c r="F191" s="12"/>
      <c r="G191" s="6">
        <v>8</v>
      </c>
      <c r="H191" s="5">
        <v>3</v>
      </c>
    </row>
    <row r="192" spans="1:9" ht="13.5" customHeight="1" x14ac:dyDescent="0.2">
      <c r="A192" s="9" t="s">
        <v>50</v>
      </c>
      <c r="B192" s="36">
        <v>240</v>
      </c>
      <c r="C192" s="10">
        <v>166</v>
      </c>
      <c r="D192" s="14" t="s">
        <v>352</v>
      </c>
      <c r="E192" s="12" t="s">
        <v>197</v>
      </c>
      <c r="F192" s="12"/>
      <c r="G192" s="6">
        <v>8</v>
      </c>
      <c r="H192" s="5">
        <v>3</v>
      </c>
    </row>
    <row r="243" spans="3:3" ht="13.5" customHeight="1" x14ac:dyDescent="0.2">
      <c r="C243" s="1"/>
    </row>
    <row r="244" spans="3:3" ht="13.5" customHeight="1" x14ac:dyDescent="0.2">
      <c r="C244" s="1"/>
    </row>
    <row r="245" spans="3:3" ht="13.5" customHeight="1" x14ac:dyDescent="0.2">
      <c r="C245" s="1"/>
    </row>
    <row r="246" spans="3:3" ht="13.5" customHeight="1" x14ac:dyDescent="0.2">
      <c r="C246" s="1"/>
    </row>
    <row r="247" spans="3:3" ht="13.5" customHeight="1" x14ac:dyDescent="0.2">
      <c r="C247" s="1"/>
    </row>
    <row r="248" spans="3:3" ht="13.5" customHeight="1" x14ac:dyDescent="0.2">
      <c r="C248" s="1"/>
    </row>
    <row r="249" spans="3:3" ht="13.5" customHeight="1" x14ac:dyDescent="0.2">
      <c r="C249" s="1"/>
    </row>
    <row r="250" spans="3:3" ht="13.5" customHeight="1" x14ac:dyDescent="0.2">
      <c r="C250" s="1"/>
    </row>
    <row r="251" spans="3:3" ht="13.5" customHeight="1" x14ac:dyDescent="0.2">
      <c r="C251" s="1"/>
    </row>
    <row r="252" spans="3:3" ht="13.5" customHeight="1" x14ac:dyDescent="0.2">
      <c r="C252" s="1"/>
    </row>
    <row r="253" spans="3:3" ht="13.5" customHeight="1" x14ac:dyDescent="0.2">
      <c r="C253" s="1"/>
    </row>
    <row r="254" spans="3:3" ht="13.5" customHeight="1" x14ac:dyDescent="0.2">
      <c r="C254" s="1"/>
    </row>
    <row r="255" spans="3:3" ht="13.5" customHeight="1" x14ac:dyDescent="0.2">
      <c r="C255" s="1"/>
    </row>
    <row r="256" spans="3:3" ht="13.5" customHeight="1" x14ac:dyDescent="0.2">
      <c r="C256" s="1"/>
    </row>
    <row r="257" spans="3:3" ht="13.5" customHeight="1" x14ac:dyDescent="0.2">
      <c r="C257" s="1"/>
    </row>
    <row r="258" spans="3:3" ht="13.5" customHeight="1" x14ac:dyDescent="0.2">
      <c r="C258" s="1"/>
    </row>
    <row r="259" spans="3:3" ht="13.5" customHeight="1" x14ac:dyDescent="0.2">
      <c r="C259" s="1"/>
    </row>
    <row r="260" spans="3:3" ht="13.5" customHeight="1" x14ac:dyDescent="0.2">
      <c r="C260" s="1"/>
    </row>
    <row r="261" spans="3:3" ht="13.5" customHeight="1" x14ac:dyDescent="0.2">
      <c r="C261" s="1"/>
    </row>
    <row r="262" spans="3:3" ht="13.5" customHeight="1" x14ac:dyDescent="0.2">
      <c r="C262" s="1"/>
    </row>
    <row r="263" spans="3:3" ht="13.5" customHeight="1" x14ac:dyDescent="0.2">
      <c r="C263" s="1"/>
    </row>
    <row r="264" spans="3:3" ht="13.5" customHeight="1" x14ac:dyDescent="0.2">
      <c r="C264" s="1"/>
    </row>
    <row r="265" spans="3:3" ht="13.5" customHeight="1" x14ac:dyDescent="0.2">
      <c r="C265" s="1"/>
    </row>
    <row r="266" spans="3:3" ht="13.5" customHeight="1" x14ac:dyDescent="0.2">
      <c r="C266" s="1"/>
    </row>
    <row r="267" spans="3:3" ht="13.5" customHeight="1" x14ac:dyDescent="0.2">
      <c r="C267" s="1"/>
    </row>
    <row r="268" spans="3:3" ht="13.5" customHeight="1" x14ac:dyDescent="0.2">
      <c r="C268" s="1"/>
    </row>
    <row r="269" spans="3:3" ht="13.5" customHeight="1" x14ac:dyDescent="0.2">
      <c r="C269" s="1"/>
    </row>
    <row r="270" spans="3:3" ht="13.5" customHeight="1" x14ac:dyDescent="0.2">
      <c r="C270" s="1"/>
    </row>
    <row r="271" spans="3:3" ht="13.5" customHeight="1" x14ac:dyDescent="0.2">
      <c r="C271" s="1"/>
    </row>
    <row r="272" spans="3:3" ht="13.5" customHeight="1" x14ac:dyDescent="0.2">
      <c r="C272" s="1"/>
    </row>
    <row r="273" spans="3:3" ht="13.5" customHeight="1" x14ac:dyDescent="0.2">
      <c r="C273" s="1"/>
    </row>
    <row r="274" spans="3:3" ht="13.5" customHeight="1" x14ac:dyDescent="0.2">
      <c r="C274" s="1"/>
    </row>
    <row r="275" spans="3:3" ht="13.5" customHeight="1" x14ac:dyDescent="0.2">
      <c r="C275" s="1"/>
    </row>
    <row r="276" spans="3:3" ht="13.5" customHeight="1" x14ac:dyDescent="0.2">
      <c r="C276" s="1"/>
    </row>
    <row r="277" spans="3:3" ht="13.5" customHeight="1" x14ac:dyDescent="0.2">
      <c r="C277" s="1"/>
    </row>
    <row r="278" spans="3:3" ht="13.5" customHeight="1" x14ac:dyDescent="0.2">
      <c r="C278" s="1"/>
    </row>
    <row r="279" spans="3:3" ht="13.5" customHeight="1" x14ac:dyDescent="0.2">
      <c r="C279" s="1"/>
    </row>
    <row r="280" spans="3:3" ht="13.5" customHeight="1" x14ac:dyDescent="0.2">
      <c r="C280" s="1"/>
    </row>
    <row r="281" spans="3:3" ht="13.5" customHeight="1" x14ac:dyDescent="0.2">
      <c r="C281" s="1"/>
    </row>
    <row r="282" spans="3:3" ht="13.5" customHeight="1" x14ac:dyDescent="0.2">
      <c r="C282" s="1"/>
    </row>
    <row r="283" spans="3:3" ht="13.5" customHeight="1" x14ac:dyDescent="0.2">
      <c r="C283" s="1"/>
    </row>
  </sheetData>
  <autoFilter ref="A3:H192" xr:uid="{00000000-0009-0000-0000-000000000000}">
    <filterColumn colId="4">
      <filters blank="1">
        <filter val="★☆☆"/>
        <filter val="★★☆"/>
      </filters>
    </filterColumn>
  </autoFilter>
  <phoneticPr fontId="4"/>
  <dataValidations count="1">
    <dataValidation type="list" allowBlank="1" showInputMessage="1" showErrorMessage="1" sqref="F6:F12 F14:F20 F22:F29 F40:F45 F47:F56 F58:F70 F73:F82 F84:F97 F99:F110 F113:F131 F133:F149 F152:F167 F169:F170 F173:F183 F185:F188 F190:F192 F31:F37" xr:uid="{4166A084-5505-4E51-8999-368D4E11B10A}">
      <formula1>"◎,○,△"</formula1>
    </dataValidation>
  </dataValidations>
  <pageMargins left="0.59055118110236227" right="0.59055118110236227" top="0.59055118110236227" bottom="0.59055118110236227" header="0.51181102362204722" footer="0.31496062992125984"/>
  <pageSetup paperSize="13" scale="80" orientation="portrait" horizontalDpi="300" verticalDpi="3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D7A3EE-A8CE-420E-9BB0-892A2D513971}">
  <dimension ref="A1:I151"/>
  <sheetViews>
    <sheetView workbookViewId="0"/>
  </sheetViews>
  <sheetFormatPr defaultRowHeight="13.2" x14ac:dyDescent="0.2"/>
  <cols>
    <col min="2" max="2" width="11.33203125" customWidth="1"/>
    <col min="3" max="3" width="10.6640625" bestFit="1" customWidth="1"/>
    <col min="4" max="4" width="20.21875" bestFit="1" customWidth="1"/>
    <col min="5" max="5" width="17.33203125" customWidth="1"/>
  </cols>
  <sheetData>
    <row r="1" spans="1:9" x14ac:dyDescent="0.2">
      <c r="A1" t="s">
        <v>83</v>
      </c>
      <c r="B1" s="16" t="s">
        <v>94</v>
      </c>
      <c r="C1" s="16" t="s">
        <v>150</v>
      </c>
      <c r="D1" s="16" t="s">
        <v>151</v>
      </c>
      <c r="E1" s="16" t="s">
        <v>152</v>
      </c>
      <c r="I1" s="3" t="s">
        <v>153</v>
      </c>
    </row>
    <row r="2" spans="1:9" x14ac:dyDescent="0.2">
      <c r="A2">
        <v>1</v>
      </c>
      <c r="B2" t="s">
        <v>29</v>
      </c>
      <c r="C2" t="str">
        <f>"p."&amp;RIGHT(B2,LEN(B2)-2)*1+276</f>
        <v>p.290</v>
      </c>
      <c r="D2" t="str">
        <f>"p."&amp;RIGHT(B2,LEN(B2)-2)*1+480</f>
        <v>p.494</v>
      </c>
      <c r="E2" s="3" t="s">
        <v>154</v>
      </c>
      <c r="I2" s="3" t="s">
        <v>155</v>
      </c>
    </row>
    <row r="3" spans="1:9" x14ac:dyDescent="0.2">
      <c r="A3">
        <v>2</v>
      </c>
      <c r="B3" t="s">
        <v>3</v>
      </c>
      <c r="C3" t="str">
        <f t="shared" ref="C3:C66" si="0">"p."&amp;RIGHT(B3,LEN(B3)-2)*1+276</f>
        <v>p.291</v>
      </c>
      <c r="D3" t="str">
        <f t="shared" ref="D3:D66" si="1">"p."&amp;RIGHT(B3,LEN(B3)-2)*1+480</f>
        <v>p.495</v>
      </c>
      <c r="E3" s="3" t="s">
        <v>154</v>
      </c>
      <c r="I3" s="3" t="s">
        <v>156</v>
      </c>
    </row>
    <row r="4" spans="1:9" x14ac:dyDescent="0.2">
      <c r="A4">
        <v>3</v>
      </c>
      <c r="B4" t="s">
        <v>4</v>
      </c>
      <c r="C4" t="str">
        <f t="shared" si="0"/>
        <v>p.292</v>
      </c>
      <c r="D4" t="str">
        <f t="shared" si="1"/>
        <v>p.496</v>
      </c>
      <c r="E4" s="3" t="s">
        <v>154</v>
      </c>
      <c r="I4" s="3" t="s">
        <v>157</v>
      </c>
    </row>
    <row r="5" spans="1:9" x14ac:dyDescent="0.2">
      <c r="A5">
        <v>4</v>
      </c>
      <c r="B5" t="s">
        <v>51</v>
      </c>
      <c r="C5" t="str">
        <f t="shared" si="0"/>
        <v>p.293</v>
      </c>
      <c r="D5" t="str">
        <f t="shared" si="1"/>
        <v>p.497</v>
      </c>
      <c r="E5" s="3" t="s">
        <v>154</v>
      </c>
    </row>
    <row r="6" spans="1:9" x14ac:dyDescent="0.2">
      <c r="A6">
        <v>5</v>
      </c>
      <c r="B6" t="s">
        <v>5</v>
      </c>
      <c r="C6" t="str">
        <f t="shared" si="0"/>
        <v>p.294</v>
      </c>
      <c r="D6" t="str">
        <f t="shared" si="1"/>
        <v>p.498</v>
      </c>
      <c r="E6" s="3" t="s">
        <v>154</v>
      </c>
    </row>
    <row r="7" spans="1:9" x14ac:dyDescent="0.2">
      <c r="A7">
        <v>6</v>
      </c>
      <c r="B7" t="s">
        <v>30</v>
      </c>
      <c r="C7" t="str">
        <f t="shared" si="0"/>
        <v>p.298</v>
      </c>
      <c r="D7" t="str">
        <f t="shared" si="1"/>
        <v>p.502</v>
      </c>
      <c r="E7" s="3" t="s">
        <v>154</v>
      </c>
    </row>
    <row r="8" spans="1:9" x14ac:dyDescent="0.2">
      <c r="A8">
        <v>7</v>
      </c>
      <c r="B8" t="s">
        <v>52</v>
      </c>
      <c r="C8" t="str">
        <f t="shared" si="0"/>
        <v>p.299</v>
      </c>
      <c r="D8" t="str">
        <f t="shared" si="1"/>
        <v>p.503</v>
      </c>
      <c r="E8" s="3" t="s">
        <v>154</v>
      </c>
    </row>
    <row r="9" spans="1:9" x14ac:dyDescent="0.2">
      <c r="A9">
        <v>8</v>
      </c>
      <c r="B9" t="s">
        <v>53</v>
      </c>
      <c r="C9" t="str">
        <f t="shared" si="0"/>
        <v>p.300</v>
      </c>
      <c r="D9" t="str">
        <f t="shared" si="1"/>
        <v>p.504</v>
      </c>
      <c r="E9" s="3" t="s">
        <v>154</v>
      </c>
    </row>
    <row r="10" spans="1:9" x14ac:dyDescent="0.2">
      <c r="A10">
        <v>9</v>
      </c>
      <c r="B10" t="s">
        <v>6</v>
      </c>
      <c r="C10" t="str">
        <f t="shared" si="0"/>
        <v>p.302</v>
      </c>
      <c r="D10" t="str">
        <f t="shared" si="1"/>
        <v>p.506</v>
      </c>
      <c r="E10" s="3" t="s">
        <v>154</v>
      </c>
    </row>
    <row r="11" spans="1:9" x14ac:dyDescent="0.2">
      <c r="A11">
        <v>10</v>
      </c>
      <c r="B11" t="s">
        <v>7</v>
      </c>
      <c r="C11" t="str">
        <f t="shared" si="0"/>
        <v>p.303</v>
      </c>
      <c r="D11" t="str">
        <f t="shared" si="1"/>
        <v>p.507</v>
      </c>
      <c r="E11" s="3" t="s">
        <v>154</v>
      </c>
    </row>
    <row r="12" spans="1:9" x14ac:dyDescent="0.2">
      <c r="A12">
        <v>11</v>
      </c>
      <c r="B12" t="s">
        <v>8</v>
      </c>
      <c r="C12" t="str">
        <f t="shared" si="0"/>
        <v>p.307</v>
      </c>
      <c r="D12" t="str">
        <f t="shared" si="1"/>
        <v>p.511</v>
      </c>
      <c r="E12" s="3" t="s">
        <v>154</v>
      </c>
    </row>
    <row r="13" spans="1:9" x14ac:dyDescent="0.2">
      <c r="A13">
        <v>12</v>
      </c>
      <c r="B13" t="s">
        <v>9</v>
      </c>
      <c r="C13" t="str">
        <f t="shared" si="0"/>
        <v>p.308</v>
      </c>
      <c r="D13" t="str">
        <f t="shared" si="1"/>
        <v>p.512</v>
      </c>
      <c r="E13" s="3" t="s">
        <v>154</v>
      </c>
    </row>
    <row r="14" spans="1:9" x14ac:dyDescent="0.2">
      <c r="A14">
        <v>13</v>
      </c>
      <c r="B14" t="s">
        <v>88</v>
      </c>
      <c r="C14" t="str">
        <f t="shared" si="0"/>
        <v>p.309</v>
      </c>
      <c r="D14" t="str">
        <f t="shared" si="1"/>
        <v>p.513</v>
      </c>
      <c r="E14" s="3" t="s">
        <v>154</v>
      </c>
    </row>
    <row r="15" spans="1:9" x14ac:dyDescent="0.2">
      <c r="A15">
        <v>14</v>
      </c>
      <c r="B15" t="s">
        <v>89</v>
      </c>
      <c r="C15" t="str">
        <f t="shared" si="0"/>
        <v>p.310</v>
      </c>
      <c r="D15" t="str">
        <f t="shared" si="1"/>
        <v>p.514</v>
      </c>
      <c r="E15" s="3" t="s">
        <v>154</v>
      </c>
    </row>
    <row r="16" spans="1:9" x14ac:dyDescent="0.2">
      <c r="A16">
        <v>15</v>
      </c>
      <c r="B16" t="s">
        <v>158</v>
      </c>
      <c r="C16" t="str">
        <f t="shared" si="0"/>
        <v>p.311</v>
      </c>
      <c r="D16" t="str">
        <f t="shared" si="1"/>
        <v>p.515</v>
      </c>
      <c r="E16" s="3" t="s">
        <v>154</v>
      </c>
    </row>
    <row r="17" spans="1:5" x14ac:dyDescent="0.2">
      <c r="A17">
        <v>16</v>
      </c>
      <c r="B17" t="s">
        <v>159</v>
      </c>
      <c r="C17" t="str">
        <f t="shared" si="0"/>
        <v>p.312</v>
      </c>
      <c r="D17" t="str">
        <f t="shared" si="1"/>
        <v>p.516</v>
      </c>
      <c r="E17" s="3" t="s">
        <v>154</v>
      </c>
    </row>
    <row r="18" spans="1:5" x14ac:dyDescent="0.2">
      <c r="A18">
        <v>17</v>
      </c>
      <c r="B18" t="s">
        <v>54</v>
      </c>
      <c r="C18" t="str">
        <f t="shared" si="0"/>
        <v>p.314</v>
      </c>
      <c r="D18" t="str">
        <f t="shared" si="1"/>
        <v>p.518</v>
      </c>
      <c r="E18" s="3" t="s">
        <v>154</v>
      </c>
    </row>
    <row r="19" spans="1:5" x14ac:dyDescent="0.2">
      <c r="A19">
        <v>18</v>
      </c>
      <c r="B19" t="s">
        <v>162</v>
      </c>
      <c r="C19" t="str">
        <f t="shared" si="0"/>
        <v>p.315</v>
      </c>
      <c r="D19" t="str">
        <f t="shared" si="1"/>
        <v>p.519</v>
      </c>
      <c r="E19" s="3" t="s">
        <v>154</v>
      </c>
    </row>
    <row r="20" spans="1:5" x14ac:dyDescent="0.2">
      <c r="A20">
        <v>19</v>
      </c>
      <c r="B20" t="s">
        <v>160</v>
      </c>
      <c r="C20" t="str">
        <f t="shared" si="0"/>
        <v>p.317</v>
      </c>
      <c r="D20" t="str">
        <f t="shared" si="1"/>
        <v>p.521</v>
      </c>
      <c r="E20" s="3" t="s">
        <v>154</v>
      </c>
    </row>
    <row r="21" spans="1:5" x14ac:dyDescent="0.2">
      <c r="A21">
        <v>20</v>
      </c>
      <c r="B21" t="s">
        <v>55</v>
      </c>
      <c r="C21" t="str">
        <f t="shared" si="0"/>
        <v>p.318</v>
      </c>
      <c r="D21" t="str">
        <f t="shared" si="1"/>
        <v>p.522</v>
      </c>
      <c r="E21" s="3" t="s">
        <v>154</v>
      </c>
    </row>
    <row r="22" spans="1:5" x14ac:dyDescent="0.2">
      <c r="A22">
        <v>21</v>
      </c>
      <c r="B22" t="s">
        <v>10</v>
      </c>
      <c r="C22" t="str">
        <f t="shared" si="0"/>
        <v>p.319</v>
      </c>
      <c r="D22" t="str">
        <f t="shared" si="1"/>
        <v>p.523</v>
      </c>
      <c r="E22" s="3" t="s">
        <v>154</v>
      </c>
    </row>
    <row r="23" spans="1:5" x14ac:dyDescent="0.2">
      <c r="A23">
        <v>22</v>
      </c>
      <c r="B23" t="s">
        <v>11</v>
      </c>
      <c r="C23" t="str">
        <f t="shared" si="0"/>
        <v>p.320</v>
      </c>
      <c r="D23" t="str">
        <f t="shared" si="1"/>
        <v>p.524</v>
      </c>
      <c r="E23" s="3" t="s">
        <v>154</v>
      </c>
    </row>
    <row r="24" spans="1:5" x14ac:dyDescent="0.2">
      <c r="A24">
        <v>23</v>
      </c>
      <c r="B24" t="s">
        <v>95</v>
      </c>
      <c r="C24" t="str">
        <f t="shared" si="0"/>
        <v>p.324</v>
      </c>
      <c r="D24" t="str">
        <f t="shared" si="1"/>
        <v>p.528</v>
      </c>
      <c r="E24" s="3" t="s">
        <v>154</v>
      </c>
    </row>
    <row r="25" spans="1:5" x14ac:dyDescent="0.2">
      <c r="A25">
        <v>24</v>
      </c>
      <c r="B25" t="s">
        <v>96</v>
      </c>
      <c r="C25" t="str">
        <f t="shared" si="0"/>
        <v>p.326</v>
      </c>
      <c r="D25" t="str">
        <f t="shared" si="1"/>
        <v>p.530</v>
      </c>
      <c r="E25" s="3" t="s">
        <v>154</v>
      </c>
    </row>
    <row r="26" spans="1:5" x14ac:dyDescent="0.2">
      <c r="A26">
        <v>25</v>
      </c>
      <c r="B26" t="s">
        <v>31</v>
      </c>
      <c r="C26" t="str">
        <f t="shared" si="0"/>
        <v>p.328</v>
      </c>
      <c r="D26" t="str">
        <f t="shared" si="1"/>
        <v>p.532</v>
      </c>
      <c r="E26" s="3" t="s">
        <v>154</v>
      </c>
    </row>
    <row r="27" spans="1:5" x14ac:dyDescent="0.2">
      <c r="A27">
        <v>26</v>
      </c>
      <c r="B27" t="s">
        <v>32</v>
      </c>
      <c r="C27" t="str">
        <f t="shared" si="0"/>
        <v>p.329</v>
      </c>
      <c r="D27" t="str">
        <f t="shared" si="1"/>
        <v>p.533</v>
      </c>
      <c r="E27" s="3" t="s">
        <v>154</v>
      </c>
    </row>
    <row r="28" spans="1:5" x14ac:dyDescent="0.2">
      <c r="A28">
        <v>27</v>
      </c>
      <c r="B28" t="s">
        <v>12</v>
      </c>
      <c r="C28" t="str">
        <f t="shared" si="0"/>
        <v>p.330</v>
      </c>
      <c r="D28" t="str">
        <f t="shared" si="1"/>
        <v>p.534</v>
      </c>
      <c r="E28" s="3" t="s">
        <v>154</v>
      </c>
    </row>
    <row r="29" spans="1:5" x14ac:dyDescent="0.2">
      <c r="A29">
        <v>28</v>
      </c>
      <c r="B29" t="s">
        <v>97</v>
      </c>
      <c r="C29" t="str">
        <f t="shared" si="0"/>
        <v>p.331</v>
      </c>
      <c r="D29" t="str">
        <f t="shared" si="1"/>
        <v>p.535</v>
      </c>
      <c r="E29" s="3" t="s">
        <v>154</v>
      </c>
    </row>
    <row r="30" spans="1:5" x14ac:dyDescent="0.2">
      <c r="A30">
        <v>29</v>
      </c>
      <c r="B30" t="s">
        <v>56</v>
      </c>
      <c r="C30" t="str">
        <f t="shared" si="0"/>
        <v>p.332</v>
      </c>
      <c r="D30" t="str">
        <f t="shared" si="1"/>
        <v>p.536</v>
      </c>
      <c r="E30" s="3" t="s">
        <v>154</v>
      </c>
    </row>
    <row r="31" spans="1:5" x14ac:dyDescent="0.2">
      <c r="A31">
        <v>30</v>
      </c>
      <c r="B31" t="s">
        <v>90</v>
      </c>
      <c r="C31" t="str">
        <f t="shared" si="0"/>
        <v>p.335</v>
      </c>
      <c r="D31" t="str">
        <f t="shared" si="1"/>
        <v>p.539</v>
      </c>
      <c r="E31" s="3" t="s">
        <v>154</v>
      </c>
    </row>
    <row r="32" spans="1:5" x14ac:dyDescent="0.2">
      <c r="A32">
        <v>31</v>
      </c>
      <c r="B32" t="s">
        <v>98</v>
      </c>
      <c r="C32" t="str">
        <f t="shared" si="0"/>
        <v>p.336</v>
      </c>
      <c r="D32" t="str">
        <f t="shared" si="1"/>
        <v>p.540</v>
      </c>
      <c r="E32" s="3" t="s">
        <v>154</v>
      </c>
    </row>
    <row r="33" spans="1:5" x14ac:dyDescent="0.2">
      <c r="A33">
        <v>32</v>
      </c>
      <c r="B33" t="s">
        <v>99</v>
      </c>
      <c r="C33" t="str">
        <f t="shared" si="0"/>
        <v>p.338</v>
      </c>
      <c r="D33" t="str">
        <f t="shared" si="1"/>
        <v>p.542</v>
      </c>
      <c r="E33" s="3" t="s">
        <v>154</v>
      </c>
    </row>
    <row r="34" spans="1:5" x14ac:dyDescent="0.2">
      <c r="A34">
        <v>33</v>
      </c>
      <c r="B34" t="s">
        <v>13</v>
      </c>
      <c r="C34" t="str">
        <f t="shared" si="0"/>
        <v>p.340</v>
      </c>
      <c r="D34" t="str">
        <f t="shared" si="1"/>
        <v>p.544</v>
      </c>
      <c r="E34" s="3" t="s">
        <v>154</v>
      </c>
    </row>
    <row r="35" spans="1:5" x14ac:dyDescent="0.2">
      <c r="A35">
        <v>34</v>
      </c>
      <c r="B35" t="s">
        <v>91</v>
      </c>
      <c r="C35" t="str">
        <f t="shared" si="0"/>
        <v>p.345</v>
      </c>
      <c r="D35" t="str">
        <f t="shared" si="1"/>
        <v>p.549</v>
      </c>
      <c r="E35" s="3" t="s">
        <v>154</v>
      </c>
    </row>
    <row r="36" spans="1:5" x14ac:dyDescent="0.2">
      <c r="A36">
        <v>35</v>
      </c>
      <c r="B36" t="s">
        <v>92</v>
      </c>
      <c r="C36" t="str">
        <f t="shared" si="0"/>
        <v>p.346</v>
      </c>
      <c r="D36" t="str">
        <f t="shared" si="1"/>
        <v>p.550</v>
      </c>
      <c r="E36" s="3" t="s">
        <v>154</v>
      </c>
    </row>
    <row r="37" spans="1:5" x14ac:dyDescent="0.2">
      <c r="A37">
        <v>36</v>
      </c>
      <c r="B37" t="s">
        <v>57</v>
      </c>
      <c r="C37" t="str">
        <f t="shared" si="0"/>
        <v>p.348</v>
      </c>
      <c r="D37" t="str">
        <f t="shared" si="1"/>
        <v>p.552</v>
      </c>
      <c r="E37" s="3" t="s">
        <v>154</v>
      </c>
    </row>
    <row r="38" spans="1:5" x14ac:dyDescent="0.2">
      <c r="A38">
        <v>37</v>
      </c>
      <c r="B38" t="s">
        <v>58</v>
      </c>
      <c r="C38" t="str">
        <f t="shared" si="0"/>
        <v>p.349</v>
      </c>
      <c r="D38" t="str">
        <f t="shared" si="1"/>
        <v>p.553</v>
      </c>
      <c r="E38" s="3" t="s">
        <v>154</v>
      </c>
    </row>
    <row r="39" spans="1:5" x14ac:dyDescent="0.2">
      <c r="A39">
        <v>38</v>
      </c>
      <c r="B39" t="s">
        <v>59</v>
      </c>
      <c r="C39" t="str">
        <f t="shared" si="0"/>
        <v>p.350</v>
      </c>
      <c r="D39" t="str">
        <f t="shared" si="1"/>
        <v>p.554</v>
      </c>
      <c r="E39" s="3" t="s">
        <v>154</v>
      </c>
    </row>
    <row r="40" spans="1:5" x14ac:dyDescent="0.2">
      <c r="A40">
        <v>39</v>
      </c>
      <c r="B40" t="s">
        <v>84</v>
      </c>
      <c r="C40" t="str">
        <f t="shared" si="0"/>
        <v>p.353</v>
      </c>
      <c r="D40" t="str">
        <f t="shared" si="1"/>
        <v>p.557</v>
      </c>
      <c r="E40" s="3" t="s">
        <v>154</v>
      </c>
    </row>
    <row r="41" spans="1:5" x14ac:dyDescent="0.2">
      <c r="A41">
        <v>40</v>
      </c>
      <c r="B41" t="s">
        <v>85</v>
      </c>
      <c r="C41" t="str">
        <f t="shared" si="0"/>
        <v>p.354</v>
      </c>
      <c r="D41" t="str">
        <f t="shared" si="1"/>
        <v>p.558</v>
      </c>
      <c r="E41" s="3" t="s">
        <v>154</v>
      </c>
    </row>
    <row r="42" spans="1:5" x14ac:dyDescent="0.2">
      <c r="A42">
        <v>41</v>
      </c>
      <c r="B42" t="s">
        <v>100</v>
      </c>
      <c r="C42" t="str">
        <f t="shared" si="0"/>
        <v>p.355</v>
      </c>
      <c r="D42" t="str">
        <f t="shared" si="1"/>
        <v>p.559</v>
      </c>
      <c r="E42" s="3" t="s">
        <v>154</v>
      </c>
    </row>
    <row r="43" spans="1:5" x14ac:dyDescent="0.2">
      <c r="A43">
        <v>42</v>
      </c>
      <c r="B43" t="s">
        <v>101</v>
      </c>
      <c r="C43" t="str">
        <f t="shared" si="0"/>
        <v>p.356</v>
      </c>
      <c r="D43" t="str">
        <f t="shared" si="1"/>
        <v>p.560</v>
      </c>
      <c r="E43" s="3" t="s">
        <v>154</v>
      </c>
    </row>
    <row r="44" spans="1:5" x14ac:dyDescent="0.2">
      <c r="A44">
        <v>43</v>
      </c>
      <c r="B44" t="s">
        <v>102</v>
      </c>
      <c r="C44" t="str">
        <f t="shared" si="0"/>
        <v>p.357</v>
      </c>
      <c r="D44" t="str">
        <f t="shared" si="1"/>
        <v>p.561</v>
      </c>
      <c r="E44" s="3" t="s">
        <v>154</v>
      </c>
    </row>
    <row r="45" spans="1:5" x14ac:dyDescent="0.2">
      <c r="A45">
        <v>44</v>
      </c>
      <c r="B45" t="s">
        <v>103</v>
      </c>
      <c r="C45" t="str">
        <f t="shared" si="0"/>
        <v>p.358</v>
      </c>
      <c r="D45" t="str">
        <f t="shared" si="1"/>
        <v>p.562</v>
      </c>
      <c r="E45" s="3" t="s">
        <v>154</v>
      </c>
    </row>
    <row r="46" spans="1:5" x14ac:dyDescent="0.2">
      <c r="A46">
        <v>45</v>
      </c>
      <c r="B46" t="s">
        <v>33</v>
      </c>
      <c r="C46" t="str">
        <f t="shared" si="0"/>
        <v>p.364</v>
      </c>
      <c r="D46" t="str">
        <f t="shared" si="1"/>
        <v>p.568</v>
      </c>
      <c r="E46" s="3" t="s">
        <v>154</v>
      </c>
    </row>
    <row r="47" spans="1:5" x14ac:dyDescent="0.2">
      <c r="A47">
        <v>46</v>
      </c>
      <c r="B47" t="s">
        <v>60</v>
      </c>
      <c r="C47" t="str">
        <f t="shared" si="0"/>
        <v>p.365</v>
      </c>
      <c r="D47" t="str">
        <f t="shared" si="1"/>
        <v>p.569</v>
      </c>
      <c r="E47" s="3" t="s">
        <v>154</v>
      </c>
    </row>
    <row r="48" spans="1:5" x14ac:dyDescent="0.2">
      <c r="A48">
        <v>47</v>
      </c>
      <c r="B48" t="s">
        <v>34</v>
      </c>
      <c r="C48" t="str">
        <f t="shared" si="0"/>
        <v>p.366</v>
      </c>
      <c r="D48" t="str">
        <f t="shared" si="1"/>
        <v>p.570</v>
      </c>
      <c r="E48" s="3" t="s">
        <v>154</v>
      </c>
    </row>
    <row r="49" spans="1:5" x14ac:dyDescent="0.2">
      <c r="A49">
        <v>48</v>
      </c>
      <c r="B49" t="s">
        <v>104</v>
      </c>
      <c r="C49" t="str">
        <f t="shared" si="0"/>
        <v>p.371</v>
      </c>
      <c r="D49" t="str">
        <f t="shared" si="1"/>
        <v>p.575</v>
      </c>
      <c r="E49" s="3" t="s">
        <v>154</v>
      </c>
    </row>
    <row r="50" spans="1:5" x14ac:dyDescent="0.2">
      <c r="A50">
        <v>49</v>
      </c>
      <c r="B50" t="s">
        <v>105</v>
      </c>
      <c r="C50" t="str">
        <f t="shared" si="0"/>
        <v>p.372</v>
      </c>
      <c r="D50" t="str">
        <f t="shared" si="1"/>
        <v>p.576</v>
      </c>
      <c r="E50" s="3" t="s">
        <v>154</v>
      </c>
    </row>
    <row r="51" spans="1:5" x14ac:dyDescent="0.2">
      <c r="A51">
        <v>50</v>
      </c>
      <c r="B51" t="s">
        <v>86</v>
      </c>
      <c r="C51" t="str">
        <f t="shared" si="0"/>
        <v>p.373</v>
      </c>
      <c r="D51" t="str">
        <f t="shared" si="1"/>
        <v>p.577</v>
      </c>
      <c r="E51" s="3" t="s">
        <v>154</v>
      </c>
    </row>
    <row r="52" spans="1:5" x14ac:dyDescent="0.2">
      <c r="A52">
        <v>51</v>
      </c>
      <c r="B52" t="s">
        <v>87</v>
      </c>
      <c r="C52" t="str">
        <f t="shared" si="0"/>
        <v>p.374</v>
      </c>
      <c r="D52" t="str">
        <f t="shared" si="1"/>
        <v>p.578</v>
      </c>
      <c r="E52" s="3" t="s">
        <v>154</v>
      </c>
    </row>
    <row r="53" spans="1:5" x14ac:dyDescent="0.2">
      <c r="A53">
        <v>52</v>
      </c>
      <c r="B53" t="s">
        <v>35</v>
      </c>
      <c r="C53" t="str">
        <f t="shared" si="0"/>
        <v>p.375</v>
      </c>
      <c r="D53" t="str">
        <f t="shared" si="1"/>
        <v>p.579</v>
      </c>
      <c r="E53" s="3" t="s">
        <v>154</v>
      </c>
    </row>
    <row r="54" spans="1:5" x14ac:dyDescent="0.2">
      <c r="A54">
        <v>53</v>
      </c>
      <c r="B54" t="s">
        <v>14</v>
      </c>
      <c r="C54" t="str">
        <f t="shared" si="0"/>
        <v>p.376</v>
      </c>
      <c r="D54" t="str">
        <f t="shared" si="1"/>
        <v>p.580</v>
      </c>
      <c r="E54" s="3" t="s">
        <v>154</v>
      </c>
    </row>
    <row r="55" spans="1:5" x14ac:dyDescent="0.2">
      <c r="A55">
        <v>54</v>
      </c>
      <c r="B55" t="s">
        <v>15</v>
      </c>
      <c r="C55" t="str">
        <f t="shared" si="0"/>
        <v>p.377</v>
      </c>
      <c r="D55" t="str">
        <f t="shared" si="1"/>
        <v>p.581</v>
      </c>
      <c r="E55" s="3" t="s">
        <v>154</v>
      </c>
    </row>
    <row r="56" spans="1:5" x14ac:dyDescent="0.2">
      <c r="A56">
        <v>55</v>
      </c>
      <c r="B56" t="s">
        <v>61</v>
      </c>
      <c r="C56" t="str">
        <f t="shared" si="0"/>
        <v>p.382</v>
      </c>
      <c r="D56" t="str">
        <f t="shared" si="1"/>
        <v>p.586</v>
      </c>
      <c r="E56" s="3" t="s">
        <v>154</v>
      </c>
    </row>
    <row r="57" spans="1:5" x14ac:dyDescent="0.2">
      <c r="A57">
        <v>56</v>
      </c>
      <c r="B57" t="s">
        <v>62</v>
      </c>
      <c r="C57" t="str">
        <f t="shared" si="0"/>
        <v>p.383</v>
      </c>
      <c r="D57" t="str">
        <f t="shared" si="1"/>
        <v>p.587</v>
      </c>
      <c r="E57" s="3" t="s">
        <v>154</v>
      </c>
    </row>
    <row r="58" spans="1:5" x14ac:dyDescent="0.2">
      <c r="A58">
        <v>57</v>
      </c>
      <c r="B58" t="s">
        <v>36</v>
      </c>
      <c r="C58" t="str">
        <f t="shared" si="0"/>
        <v>p.384</v>
      </c>
      <c r="D58" t="str">
        <f t="shared" si="1"/>
        <v>p.588</v>
      </c>
      <c r="E58" s="3" t="s">
        <v>154</v>
      </c>
    </row>
    <row r="59" spans="1:5" x14ac:dyDescent="0.2">
      <c r="A59">
        <v>58</v>
      </c>
      <c r="B59" t="s">
        <v>37</v>
      </c>
      <c r="C59" t="str">
        <f t="shared" si="0"/>
        <v>p.386</v>
      </c>
      <c r="D59" t="str">
        <f t="shared" si="1"/>
        <v>p.590</v>
      </c>
      <c r="E59" s="3" t="s">
        <v>154</v>
      </c>
    </row>
    <row r="60" spans="1:5" x14ac:dyDescent="0.2">
      <c r="A60">
        <v>59</v>
      </c>
      <c r="B60" t="s">
        <v>38</v>
      </c>
      <c r="C60" t="str">
        <f t="shared" si="0"/>
        <v>p.388</v>
      </c>
      <c r="D60" t="str">
        <f t="shared" si="1"/>
        <v>p.592</v>
      </c>
      <c r="E60" s="3" t="s">
        <v>154</v>
      </c>
    </row>
    <row r="61" spans="1:5" x14ac:dyDescent="0.2">
      <c r="A61">
        <v>60</v>
      </c>
      <c r="B61" t="s">
        <v>63</v>
      </c>
      <c r="C61" t="str">
        <f t="shared" si="0"/>
        <v>p.391</v>
      </c>
      <c r="D61" t="str">
        <f t="shared" si="1"/>
        <v>p.595</v>
      </c>
      <c r="E61" s="3" t="s">
        <v>154</v>
      </c>
    </row>
    <row r="62" spans="1:5" x14ac:dyDescent="0.2">
      <c r="A62">
        <v>61</v>
      </c>
      <c r="B62" t="s">
        <v>93</v>
      </c>
      <c r="C62" t="str">
        <f t="shared" si="0"/>
        <v>p.392</v>
      </c>
      <c r="D62" t="str">
        <f t="shared" si="1"/>
        <v>p.596</v>
      </c>
      <c r="E62" s="3" t="s">
        <v>154</v>
      </c>
    </row>
    <row r="63" spans="1:5" x14ac:dyDescent="0.2">
      <c r="A63">
        <v>62</v>
      </c>
      <c r="B63" t="s">
        <v>106</v>
      </c>
      <c r="C63" t="str">
        <f t="shared" si="0"/>
        <v>p.394</v>
      </c>
      <c r="D63" t="str">
        <f t="shared" si="1"/>
        <v>p.598</v>
      </c>
      <c r="E63" s="3" t="s">
        <v>154</v>
      </c>
    </row>
    <row r="64" spans="1:5" x14ac:dyDescent="0.2">
      <c r="A64">
        <v>63</v>
      </c>
      <c r="B64" t="s">
        <v>107</v>
      </c>
      <c r="C64" t="str">
        <f t="shared" si="0"/>
        <v>p.395</v>
      </c>
      <c r="D64" t="str">
        <f t="shared" si="1"/>
        <v>p.599</v>
      </c>
      <c r="E64" s="3" t="s">
        <v>154</v>
      </c>
    </row>
    <row r="65" spans="1:5" x14ac:dyDescent="0.2">
      <c r="A65">
        <v>64</v>
      </c>
      <c r="B65" t="s">
        <v>39</v>
      </c>
      <c r="C65" t="str">
        <f t="shared" si="0"/>
        <v>p.400</v>
      </c>
      <c r="D65" t="str">
        <f t="shared" si="1"/>
        <v>p.604</v>
      </c>
      <c r="E65" s="3" t="s">
        <v>154</v>
      </c>
    </row>
    <row r="66" spans="1:5" x14ac:dyDescent="0.2">
      <c r="A66">
        <v>65</v>
      </c>
      <c r="B66" t="s">
        <v>64</v>
      </c>
      <c r="C66" t="str">
        <f t="shared" si="0"/>
        <v>p.401</v>
      </c>
      <c r="D66" t="str">
        <f t="shared" si="1"/>
        <v>p.605</v>
      </c>
      <c r="E66" s="3" t="s">
        <v>154</v>
      </c>
    </row>
    <row r="67" spans="1:5" x14ac:dyDescent="0.2">
      <c r="A67">
        <v>66</v>
      </c>
      <c r="B67" t="s">
        <v>65</v>
      </c>
      <c r="C67" t="str">
        <f t="shared" ref="C67:C130" si="2">"p."&amp;RIGHT(B67,LEN(B67)-2)*1+276</f>
        <v>p.402</v>
      </c>
      <c r="D67" t="str">
        <f t="shared" ref="D67:D76" si="3">"p."&amp;RIGHT(B67,LEN(B67)-2)*1+480</f>
        <v>p.606</v>
      </c>
      <c r="E67" s="3" t="s">
        <v>154</v>
      </c>
    </row>
    <row r="68" spans="1:5" x14ac:dyDescent="0.2">
      <c r="A68">
        <v>67</v>
      </c>
      <c r="B68" t="s">
        <v>108</v>
      </c>
      <c r="C68" t="str">
        <f t="shared" si="2"/>
        <v>p.403</v>
      </c>
      <c r="D68" t="str">
        <f t="shared" si="3"/>
        <v>p.607</v>
      </c>
      <c r="E68" s="3" t="s">
        <v>154</v>
      </c>
    </row>
    <row r="69" spans="1:5" x14ac:dyDescent="0.2">
      <c r="A69">
        <v>68</v>
      </c>
      <c r="B69" t="s">
        <v>109</v>
      </c>
      <c r="C69" t="str">
        <f t="shared" si="2"/>
        <v>p.404</v>
      </c>
      <c r="D69" t="str">
        <f t="shared" si="3"/>
        <v>p.608</v>
      </c>
      <c r="E69" s="3" t="s">
        <v>154</v>
      </c>
    </row>
    <row r="70" spans="1:5" x14ac:dyDescent="0.2">
      <c r="A70">
        <v>69</v>
      </c>
      <c r="B70" t="s">
        <v>110</v>
      </c>
      <c r="C70" t="str">
        <f t="shared" si="2"/>
        <v>p.405</v>
      </c>
      <c r="D70" t="str">
        <f t="shared" si="3"/>
        <v>p.609</v>
      </c>
      <c r="E70" s="3" t="s">
        <v>154</v>
      </c>
    </row>
    <row r="71" spans="1:5" x14ac:dyDescent="0.2">
      <c r="A71">
        <v>70</v>
      </c>
      <c r="B71" t="s">
        <v>40</v>
      </c>
      <c r="C71" t="str">
        <f t="shared" si="2"/>
        <v>p.406</v>
      </c>
      <c r="D71" t="str">
        <f t="shared" si="3"/>
        <v>p.610</v>
      </c>
      <c r="E71" s="3" t="s">
        <v>154</v>
      </c>
    </row>
    <row r="72" spans="1:5" x14ac:dyDescent="0.2">
      <c r="A72">
        <v>71</v>
      </c>
      <c r="B72" t="s">
        <v>66</v>
      </c>
      <c r="C72" t="str">
        <f t="shared" si="2"/>
        <v>p.407</v>
      </c>
      <c r="D72" t="str">
        <f t="shared" si="3"/>
        <v>p.611</v>
      </c>
      <c r="E72" s="3" t="s">
        <v>154</v>
      </c>
    </row>
    <row r="73" spans="1:5" x14ac:dyDescent="0.2">
      <c r="A73">
        <v>72</v>
      </c>
      <c r="B73" t="s">
        <v>67</v>
      </c>
      <c r="C73" t="str">
        <f t="shared" si="2"/>
        <v>p.408</v>
      </c>
      <c r="D73" t="str">
        <f t="shared" si="3"/>
        <v>p.612</v>
      </c>
      <c r="E73" s="3" t="s">
        <v>154</v>
      </c>
    </row>
    <row r="74" spans="1:5" x14ac:dyDescent="0.2">
      <c r="A74">
        <v>73</v>
      </c>
      <c r="B74" t="s">
        <v>111</v>
      </c>
      <c r="C74" t="str">
        <f t="shared" si="2"/>
        <v>p.409</v>
      </c>
      <c r="D74" t="str">
        <f t="shared" si="3"/>
        <v>p.613</v>
      </c>
      <c r="E74" s="3" t="s">
        <v>154</v>
      </c>
    </row>
    <row r="75" spans="1:5" x14ac:dyDescent="0.2">
      <c r="A75">
        <v>74</v>
      </c>
      <c r="B75" t="s">
        <v>112</v>
      </c>
      <c r="C75" t="str">
        <f t="shared" si="2"/>
        <v>p.411</v>
      </c>
      <c r="D75" t="str">
        <f t="shared" si="3"/>
        <v>p.615</v>
      </c>
      <c r="E75" s="3" t="s">
        <v>154</v>
      </c>
    </row>
    <row r="76" spans="1:5" x14ac:dyDescent="0.2">
      <c r="A76">
        <v>75</v>
      </c>
      <c r="B76" t="s">
        <v>113</v>
      </c>
      <c r="C76" t="str">
        <f t="shared" si="2"/>
        <v>p.412</v>
      </c>
      <c r="D76" t="str">
        <f t="shared" si="3"/>
        <v>p.616</v>
      </c>
      <c r="E76" s="3" t="s">
        <v>154</v>
      </c>
    </row>
    <row r="77" spans="1:5" x14ac:dyDescent="0.2">
      <c r="A77">
        <v>76</v>
      </c>
      <c r="B77" t="s">
        <v>41</v>
      </c>
      <c r="C77" t="str">
        <f t="shared" si="2"/>
        <v>p.419</v>
      </c>
      <c r="D77" s="3" t="s">
        <v>154</v>
      </c>
      <c r="E77" t="str">
        <f>"p."&amp;RIGHT(B77,LEN(B77)-2)*1+148</f>
        <v>p.291</v>
      </c>
    </row>
    <row r="78" spans="1:5" x14ac:dyDescent="0.2">
      <c r="A78">
        <v>77</v>
      </c>
      <c r="B78" t="s">
        <v>42</v>
      </c>
      <c r="C78" t="str">
        <f t="shared" si="2"/>
        <v>p.420</v>
      </c>
      <c r="D78" s="3" t="s">
        <v>154</v>
      </c>
      <c r="E78" t="str">
        <f t="shared" ref="E78:E141" si="4">"p."&amp;RIGHT(B78,LEN(B78)-2)*1+148</f>
        <v>p.292</v>
      </c>
    </row>
    <row r="79" spans="1:5" x14ac:dyDescent="0.2">
      <c r="A79">
        <v>78</v>
      </c>
      <c r="B79" t="s">
        <v>43</v>
      </c>
      <c r="C79" t="str">
        <f t="shared" si="2"/>
        <v>p.421</v>
      </c>
      <c r="D79" s="3" t="s">
        <v>154</v>
      </c>
      <c r="E79" t="str">
        <f t="shared" si="4"/>
        <v>p.293</v>
      </c>
    </row>
    <row r="80" spans="1:5" x14ac:dyDescent="0.2">
      <c r="A80">
        <v>79</v>
      </c>
      <c r="B80" t="s">
        <v>68</v>
      </c>
      <c r="C80" t="str">
        <f t="shared" si="2"/>
        <v>p.422</v>
      </c>
      <c r="D80" s="3" t="s">
        <v>154</v>
      </c>
      <c r="E80" t="str">
        <f t="shared" si="4"/>
        <v>p.294</v>
      </c>
    </row>
    <row r="81" spans="1:5" x14ac:dyDescent="0.2">
      <c r="A81">
        <v>80</v>
      </c>
      <c r="B81" t="s">
        <v>69</v>
      </c>
      <c r="C81" t="str">
        <f t="shared" si="2"/>
        <v>p.424</v>
      </c>
      <c r="D81" s="3" t="s">
        <v>154</v>
      </c>
      <c r="E81" t="str">
        <f t="shared" si="4"/>
        <v>p.296</v>
      </c>
    </row>
    <row r="82" spans="1:5" x14ac:dyDescent="0.2">
      <c r="A82">
        <v>81</v>
      </c>
      <c r="B82" t="s">
        <v>70</v>
      </c>
      <c r="C82" t="str">
        <f t="shared" si="2"/>
        <v>p.425</v>
      </c>
      <c r="D82" s="3" t="s">
        <v>154</v>
      </c>
      <c r="E82" t="str">
        <f t="shared" si="4"/>
        <v>p.297</v>
      </c>
    </row>
    <row r="83" spans="1:5" x14ac:dyDescent="0.2">
      <c r="A83">
        <v>82</v>
      </c>
      <c r="B83" t="s">
        <v>71</v>
      </c>
      <c r="C83" t="str">
        <f t="shared" si="2"/>
        <v>p.426</v>
      </c>
      <c r="D83" s="3" t="s">
        <v>154</v>
      </c>
      <c r="E83" t="str">
        <f t="shared" si="4"/>
        <v>p.298</v>
      </c>
    </row>
    <row r="84" spans="1:5" x14ac:dyDescent="0.2">
      <c r="A84">
        <v>83</v>
      </c>
      <c r="B84" t="s">
        <v>16</v>
      </c>
      <c r="C84" t="str">
        <f t="shared" si="2"/>
        <v>p.427</v>
      </c>
      <c r="D84" s="3" t="s">
        <v>154</v>
      </c>
      <c r="E84" t="str">
        <f t="shared" si="4"/>
        <v>p.299</v>
      </c>
    </row>
    <row r="85" spans="1:5" x14ac:dyDescent="0.2">
      <c r="A85">
        <v>84</v>
      </c>
      <c r="B85" t="s">
        <v>17</v>
      </c>
      <c r="C85" t="str">
        <f t="shared" si="2"/>
        <v>p.431</v>
      </c>
      <c r="D85" s="3" t="s">
        <v>154</v>
      </c>
      <c r="E85" t="str">
        <f t="shared" si="4"/>
        <v>p.303</v>
      </c>
    </row>
    <row r="86" spans="1:5" x14ac:dyDescent="0.2">
      <c r="A86">
        <v>85</v>
      </c>
      <c r="B86" t="s">
        <v>114</v>
      </c>
      <c r="C86" t="str">
        <f t="shared" si="2"/>
        <v>p.432</v>
      </c>
      <c r="D86" s="3" t="s">
        <v>154</v>
      </c>
      <c r="E86" t="str">
        <f t="shared" si="4"/>
        <v>p.304</v>
      </c>
    </row>
    <row r="87" spans="1:5" x14ac:dyDescent="0.2">
      <c r="A87">
        <v>86</v>
      </c>
      <c r="B87" t="s">
        <v>161</v>
      </c>
      <c r="C87" t="str">
        <f t="shared" si="2"/>
        <v>p.433</v>
      </c>
      <c r="D87" s="3" t="s">
        <v>154</v>
      </c>
      <c r="E87" t="str">
        <f t="shared" si="4"/>
        <v>p.305</v>
      </c>
    </row>
    <row r="88" spans="1:5" x14ac:dyDescent="0.2">
      <c r="A88">
        <v>87</v>
      </c>
      <c r="B88" t="s">
        <v>115</v>
      </c>
      <c r="C88" t="str">
        <f t="shared" si="2"/>
        <v>p.434</v>
      </c>
      <c r="D88" s="3" t="s">
        <v>154</v>
      </c>
      <c r="E88" t="str">
        <f t="shared" si="4"/>
        <v>p.306</v>
      </c>
    </row>
    <row r="89" spans="1:5" x14ac:dyDescent="0.2">
      <c r="A89">
        <v>88</v>
      </c>
      <c r="B89" t="s">
        <v>116</v>
      </c>
      <c r="C89" t="str">
        <f t="shared" si="2"/>
        <v>p.435</v>
      </c>
      <c r="D89" s="3" t="s">
        <v>154</v>
      </c>
      <c r="E89" t="str">
        <f t="shared" si="4"/>
        <v>p.307</v>
      </c>
    </row>
    <row r="90" spans="1:5" x14ac:dyDescent="0.2">
      <c r="A90">
        <v>89</v>
      </c>
      <c r="B90" t="s">
        <v>117</v>
      </c>
      <c r="C90" t="str">
        <f t="shared" si="2"/>
        <v>p.436</v>
      </c>
      <c r="D90" s="3" t="s">
        <v>154</v>
      </c>
      <c r="E90" t="str">
        <f t="shared" si="4"/>
        <v>p.308</v>
      </c>
    </row>
    <row r="91" spans="1:5" x14ac:dyDescent="0.2">
      <c r="A91">
        <v>90</v>
      </c>
      <c r="B91" t="s">
        <v>72</v>
      </c>
      <c r="C91" t="str">
        <f t="shared" si="2"/>
        <v>p.438</v>
      </c>
      <c r="D91" s="3" t="s">
        <v>154</v>
      </c>
      <c r="E91" t="str">
        <f t="shared" si="4"/>
        <v>p.310</v>
      </c>
    </row>
    <row r="92" spans="1:5" x14ac:dyDescent="0.2">
      <c r="A92">
        <v>91</v>
      </c>
      <c r="B92" t="s">
        <v>44</v>
      </c>
      <c r="C92" t="str">
        <f t="shared" si="2"/>
        <v>p.439</v>
      </c>
      <c r="D92" s="3" t="s">
        <v>154</v>
      </c>
      <c r="E92" t="str">
        <f t="shared" si="4"/>
        <v>p.311</v>
      </c>
    </row>
    <row r="93" spans="1:5" x14ac:dyDescent="0.2">
      <c r="A93">
        <v>92</v>
      </c>
      <c r="B93" t="s">
        <v>45</v>
      </c>
      <c r="C93" t="str">
        <f t="shared" si="2"/>
        <v>p.440</v>
      </c>
      <c r="D93" s="3" t="s">
        <v>154</v>
      </c>
      <c r="E93" t="str">
        <f t="shared" si="4"/>
        <v>p.312</v>
      </c>
    </row>
    <row r="94" spans="1:5" x14ac:dyDescent="0.2">
      <c r="A94">
        <v>93</v>
      </c>
      <c r="B94" t="s">
        <v>18</v>
      </c>
      <c r="C94" t="str">
        <f t="shared" si="2"/>
        <v>p.441</v>
      </c>
      <c r="D94" s="3" t="s">
        <v>154</v>
      </c>
      <c r="E94" t="str">
        <f t="shared" si="4"/>
        <v>p.313</v>
      </c>
    </row>
    <row r="95" spans="1:5" x14ac:dyDescent="0.2">
      <c r="A95">
        <v>94</v>
      </c>
      <c r="B95" t="s">
        <v>118</v>
      </c>
      <c r="C95" t="str">
        <f t="shared" si="2"/>
        <v>p.442</v>
      </c>
      <c r="D95" s="3" t="s">
        <v>154</v>
      </c>
      <c r="E95" t="str">
        <f t="shared" si="4"/>
        <v>p.314</v>
      </c>
    </row>
    <row r="96" spans="1:5" x14ac:dyDescent="0.2">
      <c r="A96">
        <v>95</v>
      </c>
      <c r="B96" t="s">
        <v>119</v>
      </c>
      <c r="C96" t="str">
        <f t="shared" si="2"/>
        <v>p.443</v>
      </c>
      <c r="D96" s="3" t="s">
        <v>154</v>
      </c>
      <c r="E96" t="str">
        <f t="shared" si="4"/>
        <v>p.315</v>
      </c>
    </row>
    <row r="97" spans="1:5" x14ac:dyDescent="0.2">
      <c r="A97">
        <v>96</v>
      </c>
      <c r="B97" t="s">
        <v>120</v>
      </c>
      <c r="C97" t="str">
        <f t="shared" si="2"/>
        <v>p.444</v>
      </c>
      <c r="D97" s="3" t="s">
        <v>154</v>
      </c>
      <c r="E97" t="str">
        <f t="shared" si="4"/>
        <v>p.316</v>
      </c>
    </row>
    <row r="98" spans="1:5" x14ac:dyDescent="0.2">
      <c r="A98">
        <v>97</v>
      </c>
      <c r="B98" t="s">
        <v>73</v>
      </c>
      <c r="C98" t="str">
        <f t="shared" si="2"/>
        <v>p.446</v>
      </c>
      <c r="D98" s="3" t="s">
        <v>154</v>
      </c>
      <c r="E98" t="str">
        <f t="shared" si="4"/>
        <v>p.318</v>
      </c>
    </row>
    <row r="99" spans="1:5" x14ac:dyDescent="0.2">
      <c r="A99">
        <v>98</v>
      </c>
      <c r="B99" t="s">
        <v>121</v>
      </c>
      <c r="C99" t="str">
        <f t="shared" si="2"/>
        <v>p.447</v>
      </c>
      <c r="D99" s="3" t="s">
        <v>154</v>
      </c>
      <c r="E99" t="str">
        <f t="shared" si="4"/>
        <v>p.319</v>
      </c>
    </row>
    <row r="100" spans="1:5" x14ac:dyDescent="0.2">
      <c r="A100">
        <v>99</v>
      </c>
      <c r="B100" t="s">
        <v>19</v>
      </c>
      <c r="C100" t="str">
        <f t="shared" si="2"/>
        <v>p.452</v>
      </c>
      <c r="D100" s="3" t="s">
        <v>154</v>
      </c>
      <c r="E100" t="str">
        <f t="shared" si="4"/>
        <v>p.324</v>
      </c>
    </row>
    <row r="101" spans="1:5" x14ac:dyDescent="0.2">
      <c r="A101">
        <v>100</v>
      </c>
      <c r="B101" t="s">
        <v>46</v>
      </c>
      <c r="C101" t="str">
        <f t="shared" si="2"/>
        <v>p.453</v>
      </c>
      <c r="D101" s="3" t="s">
        <v>154</v>
      </c>
      <c r="E101" t="str">
        <f t="shared" si="4"/>
        <v>p.325</v>
      </c>
    </row>
    <row r="102" spans="1:5" x14ac:dyDescent="0.2">
      <c r="A102">
        <v>101</v>
      </c>
      <c r="B102" t="s">
        <v>47</v>
      </c>
      <c r="C102" t="str">
        <f t="shared" si="2"/>
        <v>p.454</v>
      </c>
      <c r="D102" s="3" t="s">
        <v>154</v>
      </c>
      <c r="E102" t="str">
        <f t="shared" si="4"/>
        <v>p.326</v>
      </c>
    </row>
    <row r="103" spans="1:5" x14ac:dyDescent="0.2">
      <c r="A103">
        <v>102</v>
      </c>
      <c r="B103" t="s">
        <v>122</v>
      </c>
      <c r="C103" t="str">
        <f t="shared" si="2"/>
        <v>p.456</v>
      </c>
      <c r="D103" s="3" t="s">
        <v>154</v>
      </c>
      <c r="E103" t="str">
        <f t="shared" si="4"/>
        <v>p.328</v>
      </c>
    </row>
    <row r="104" spans="1:5" x14ac:dyDescent="0.2">
      <c r="A104">
        <v>103</v>
      </c>
      <c r="B104" t="s">
        <v>123</v>
      </c>
      <c r="C104" t="str">
        <f t="shared" si="2"/>
        <v>p.458</v>
      </c>
      <c r="D104" s="3" t="s">
        <v>154</v>
      </c>
      <c r="E104" t="str">
        <f t="shared" si="4"/>
        <v>p.330</v>
      </c>
    </row>
    <row r="105" spans="1:5" x14ac:dyDescent="0.2">
      <c r="A105">
        <v>104</v>
      </c>
      <c r="B105" t="s">
        <v>163</v>
      </c>
      <c r="C105" t="str">
        <f t="shared" si="2"/>
        <v>p.461</v>
      </c>
      <c r="D105" s="3" t="s">
        <v>154</v>
      </c>
      <c r="E105" t="str">
        <f t="shared" si="4"/>
        <v>p.333</v>
      </c>
    </row>
    <row r="106" spans="1:5" x14ac:dyDescent="0.2">
      <c r="A106">
        <v>105</v>
      </c>
      <c r="B106" t="s">
        <v>20</v>
      </c>
      <c r="C106" t="str">
        <f t="shared" si="2"/>
        <v>p.462</v>
      </c>
      <c r="D106" s="3" t="s">
        <v>154</v>
      </c>
      <c r="E106" t="str">
        <f t="shared" si="4"/>
        <v>p.334</v>
      </c>
    </row>
    <row r="107" spans="1:5" x14ac:dyDescent="0.2">
      <c r="A107">
        <v>106</v>
      </c>
      <c r="B107" t="s">
        <v>124</v>
      </c>
      <c r="C107" t="str">
        <f t="shared" si="2"/>
        <v>p.463</v>
      </c>
      <c r="D107" s="3" t="s">
        <v>154</v>
      </c>
      <c r="E107" t="str">
        <f t="shared" si="4"/>
        <v>p.335</v>
      </c>
    </row>
    <row r="108" spans="1:5" x14ac:dyDescent="0.2">
      <c r="A108">
        <v>107</v>
      </c>
      <c r="B108" t="s">
        <v>21</v>
      </c>
      <c r="C108" t="str">
        <f t="shared" si="2"/>
        <v>p.464</v>
      </c>
      <c r="D108" s="3" t="s">
        <v>154</v>
      </c>
      <c r="E108" t="str">
        <f t="shared" si="4"/>
        <v>p.336</v>
      </c>
    </row>
    <row r="109" spans="1:5" x14ac:dyDescent="0.2">
      <c r="A109">
        <v>108</v>
      </c>
      <c r="B109" t="s">
        <v>22</v>
      </c>
      <c r="C109" t="str">
        <f t="shared" si="2"/>
        <v>p.465</v>
      </c>
      <c r="D109" s="3" t="s">
        <v>154</v>
      </c>
      <c r="E109" t="str">
        <f t="shared" si="4"/>
        <v>p.337</v>
      </c>
    </row>
    <row r="110" spans="1:5" x14ac:dyDescent="0.2">
      <c r="A110">
        <v>109</v>
      </c>
      <c r="B110" t="s">
        <v>23</v>
      </c>
      <c r="C110" t="str">
        <f t="shared" si="2"/>
        <v>p.466</v>
      </c>
      <c r="D110" s="3" t="s">
        <v>154</v>
      </c>
      <c r="E110" t="str">
        <f t="shared" si="4"/>
        <v>p.338</v>
      </c>
    </row>
    <row r="111" spans="1:5" x14ac:dyDescent="0.2">
      <c r="A111">
        <v>110</v>
      </c>
      <c r="B111" t="s">
        <v>24</v>
      </c>
      <c r="C111" t="str">
        <f t="shared" si="2"/>
        <v>p.468</v>
      </c>
      <c r="D111" s="3" t="s">
        <v>154</v>
      </c>
      <c r="E111" t="str">
        <f t="shared" si="4"/>
        <v>p.340</v>
      </c>
    </row>
    <row r="112" spans="1:5" x14ac:dyDescent="0.2">
      <c r="A112">
        <v>111</v>
      </c>
      <c r="B112" t="s">
        <v>74</v>
      </c>
      <c r="C112" t="str">
        <f t="shared" si="2"/>
        <v>p.469</v>
      </c>
      <c r="D112" s="3" t="s">
        <v>154</v>
      </c>
      <c r="E112" t="str">
        <f t="shared" si="4"/>
        <v>p.341</v>
      </c>
    </row>
    <row r="113" spans="1:5" x14ac:dyDescent="0.2">
      <c r="A113">
        <v>112</v>
      </c>
      <c r="B113" t="s">
        <v>48</v>
      </c>
      <c r="C113" t="str">
        <f t="shared" si="2"/>
        <v>p.470</v>
      </c>
      <c r="D113" s="3" t="s">
        <v>154</v>
      </c>
      <c r="E113" t="str">
        <f t="shared" si="4"/>
        <v>p.342</v>
      </c>
    </row>
    <row r="114" spans="1:5" x14ac:dyDescent="0.2">
      <c r="A114">
        <v>113</v>
      </c>
      <c r="B114" t="s">
        <v>125</v>
      </c>
      <c r="C114" t="str">
        <f t="shared" si="2"/>
        <v>p.471</v>
      </c>
      <c r="D114" s="3" t="s">
        <v>154</v>
      </c>
      <c r="E114" t="str">
        <f t="shared" si="4"/>
        <v>p.343</v>
      </c>
    </row>
    <row r="115" spans="1:5" x14ac:dyDescent="0.2">
      <c r="A115">
        <v>114</v>
      </c>
      <c r="B115" t="s">
        <v>25</v>
      </c>
      <c r="C115" t="str">
        <f t="shared" si="2"/>
        <v>p.478</v>
      </c>
      <c r="D115" s="3" t="s">
        <v>154</v>
      </c>
      <c r="E115" t="str">
        <f t="shared" si="4"/>
        <v>p.350</v>
      </c>
    </row>
    <row r="116" spans="1:5" x14ac:dyDescent="0.2">
      <c r="A116">
        <v>115</v>
      </c>
      <c r="B116" t="s">
        <v>75</v>
      </c>
      <c r="C116" t="str">
        <f t="shared" si="2"/>
        <v>p.479</v>
      </c>
      <c r="D116" s="3" t="s">
        <v>154</v>
      </c>
      <c r="E116" t="str">
        <f t="shared" si="4"/>
        <v>p.351</v>
      </c>
    </row>
    <row r="117" spans="1:5" x14ac:dyDescent="0.2">
      <c r="A117">
        <v>116</v>
      </c>
      <c r="B117" t="s">
        <v>76</v>
      </c>
      <c r="C117" t="str">
        <f t="shared" si="2"/>
        <v>p.480</v>
      </c>
      <c r="D117" s="3" t="s">
        <v>154</v>
      </c>
      <c r="E117" t="str">
        <f t="shared" si="4"/>
        <v>p.352</v>
      </c>
    </row>
    <row r="118" spans="1:5" x14ac:dyDescent="0.2">
      <c r="A118">
        <v>117</v>
      </c>
      <c r="B118" t="s">
        <v>77</v>
      </c>
      <c r="C118" t="str">
        <f t="shared" si="2"/>
        <v>p.481</v>
      </c>
      <c r="D118" s="3" t="s">
        <v>154</v>
      </c>
      <c r="E118" t="str">
        <f t="shared" si="4"/>
        <v>p.353</v>
      </c>
    </row>
    <row r="119" spans="1:5" x14ac:dyDescent="0.2">
      <c r="A119">
        <v>118</v>
      </c>
      <c r="B119" t="s">
        <v>78</v>
      </c>
      <c r="C119" t="str">
        <f t="shared" si="2"/>
        <v>p.482</v>
      </c>
      <c r="D119" s="3" t="s">
        <v>154</v>
      </c>
      <c r="E119" t="str">
        <f t="shared" si="4"/>
        <v>p.354</v>
      </c>
    </row>
    <row r="120" spans="1:5" x14ac:dyDescent="0.2">
      <c r="A120">
        <v>119</v>
      </c>
      <c r="B120" t="s">
        <v>79</v>
      </c>
      <c r="C120" t="str">
        <f t="shared" si="2"/>
        <v>p.483</v>
      </c>
      <c r="D120" s="3" t="s">
        <v>154</v>
      </c>
      <c r="E120" t="str">
        <f t="shared" si="4"/>
        <v>p.355</v>
      </c>
    </row>
    <row r="121" spans="1:5" x14ac:dyDescent="0.2">
      <c r="A121">
        <v>120</v>
      </c>
      <c r="B121" t="s">
        <v>80</v>
      </c>
      <c r="C121" t="str">
        <f t="shared" si="2"/>
        <v>p.484</v>
      </c>
      <c r="D121" s="3" t="s">
        <v>154</v>
      </c>
      <c r="E121" t="str">
        <f t="shared" si="4"/>
        <v>p.356</v>
      </c>
    </row>
    <row r="122" spans="1:5" x14ac:dyDescent="0.2">
      <c r="A122">
        <v>121</v>
      </c>
      <c r="B122" t="s">
        <v>126</v>
      </c>
      <c r="C122" t="str">
        <f t="shared" si="2"/>
        <v>p.485</v>
      </c>
      <c r="D122" s="3" t="s">
        <v>154</v>
      </c>
      <c r="E122" t="str">
        <f t="shared" si="4"/>
        <v>p.357</v>
      </c>
    </row>
    <row r="123" spans="1:5" x14ac:dyDescent="0.2">
      <c r="A123">
        <v>122</v>
      </c>
      <c r="B123" t="s">
        <v>127</v>
      </c>
      <c r="C123" t="str">
        <f t="shared" si="2"/>
        <v>p.487</v>
      </c>
      <c r="D123" s="3" t="s">
        <v>154</v>
      </c>
      <c r="E123" t="str">
        <f t="shared" si="4"/>
        <v>p.359</v>
      </c>
    </row>
    <row r="124" spans="1:5" x14ac:dyDescent="0.2">
      <c r="A124">
        <v>123</v>
      </c>
      <c r="B124" t="s">
        <v>128</v>
      </c>
      <c r="C124" t="str">
        <f t="shared" si="2"/>
        <v>p.488</v>
      </c>
      <c r="D124" s="3" t="s">
        <v>154</v>
      </c>
      <c r="E124" t="str">
        <f t="shared" si="4"/>
        <v>p.360</v>
      </c>
    </row>
    <row r="125" spans="1:5" x14ac:dyDescent="0.2">
      <c r="A125">
        <v>124</v>
      </c>
      <c r="B125" t="s">
        <v>129</v>
      </c>
      <c r="C125" t="str">
        <f t="shared" si="2"/>
        <v>p.489</v>
      </c>
      <c r="D125" s="3" t="s">
        <v>154</v>
      </c>
      <c r="E125" t="str">
        <f t="shared" si="4"/>
        <v>p.361</v>
      </c>
    </row>
    <row r="126" spans="1:5" x14ac:dyDescent="0.2">
      <c r="A126">
        <v>125</v>
      </c>
      <c r="B126" t="s">
        <v>81</v>
      </c>
      <c r="C126" t="str">
        <f t="shared" si="2"/>
        <v>p.490</v>
      </c>
      <c r="D126" s="3" t="s">
        <v>154</v>
      </c>
      <c r="E126" t="str">
        <f t="shared" si="4"/>
        <v>p.362</v>
      </c>
    </row>
    <row r="127" spans="1:5" x14ac:dyDescent="0.2">
      <c r="A127">
        <v>126</v>
      </c>
      <c r="B127" t="s">
        <v>130</v>
      </c>
      <c r="C127" t="str">
        <f t="shared" si="2"/>
        <v>p.494</v>
      </c>
      <c r="D127" s="3" t="s">
        <v>154</v>
      </c>
      <c r="E127" t="str">
        <f t="shared" si="4"/>
        <v>p.366</v>
      </c>
    </row>
    <row r="128" spans="1:5" x14ac:dyDescent="0.2">
      <c r="A128">
        <v>127</v>
      </c>
      <c r="B128" t="s">
        <v>26</v>
      </c>
      <c r="C128" t="str">
        <f t="shared" si="2"/>
        <v>p.495</v>
      </c>
      <c r="D128" s="3" t="s">
        <v>154</v>
      </c>
      <c r="E128" t="str">
        <f t="shared" si="4"/>
        <v>p.367</v>
      </c>
    </row>
    <row r="129" spans="1:5" x14ac:dyDescent="0.2">
      <c r="A129">
        <v>128</v>
      </c>
      <c r="B129" t="s">
        <v>27</v>
      </c>
      <c r="C129" t="str">
        <f t="shared" si="2"/>
        <v>p.496</v>
      </c>
      <c r="D129" s="3" t="s">
        <v>154</v>
      </c>
      <c r="E129" t="str">
        <f t="shared" si="4"/>
        <v>p.368</v>
      </c>
    </row>
    <row r="130" spans="1:5" x14ac:dyDescent="0.2">
      <c r="A130">
        <v>129</v>
      </c>
      <c r="B130" t="s">
        <v>131</v>
      </c>
      <c r="C130" t="str">
        <f t="shared" si="2"/>
        <v>p.497</v>
      </c>
      <c r="D130" s="3" t="s">
        <v>154</v>
      </c>
      <c r="E130" t="str">
        <f t="shared" si="4"/>
        <v>p.369</v>
      </c>
    </row>
    <row r="131" spans="1:5" x14ac:dyDescent="0.2">
      <c r="A131">
        <v>130</v>
      </c>
      <c r="B131" t="s">
        <v>28</v>
      </c>
      <c r="C131" t="str">
        <f t="shared" ref="C131:C151" si="5">"p."&amp;RIGHT(B131,LEN(B131)-2)*1+276</f>
        <v>p.498</v>
      </c>
      <c r="D131" s="3" t="s">
        <v>154</v>
      </c>
      <c r="E131" t="str">
        <f t="shared" si="4"/>
        <v>p.370</v>
      </c>
    </row>
    <row r="132" spans="1:5" x14ac:dyDescent="0.2">
      <c r="A132">
        <v>131</v>
      </c>
      <c r="B132" t="s">
        <v>132</v>
      </c>
      <c r="C132" t="str">
        <f t="shared" si="5"/>
        <v>p.499</v>
      </c>
      <c r="D132" s="3" t="s">
        <v>154</v>
      </c>
      <c r="E132" t="str">
        <f t="shared" si="4"/>
        <v>p.371</v>
      </c>
    </row>
    <row r="133" spans="1:5" x14ac:dyDescent="0.2">
      <c r="A133">
        <v>132</v>
      </c>
      <c r="B133" t="s">
        <v>133</v>
      </c>
      <c r="C133" t="str">
        <f t="shared" si="5"/>
        <v>p.500</v>
      </c>
      <c r="D133" s="3" t="s">
        <v>154</v>
      </c>
      <c r="E133" t="str">
        <f t="shared" si="4"/>
        <v>p.372</v>
      </c>
    </row>
    <row r="134" spans="1:5" x14ac:dyDescent="0.2">
      <c r="A134">
        <v>133</v>
      </c>
      <c r="B134" t="s">
        <v>49</v>
      </c>
      <c r="C134" t="str">
        <f t="shared" si="5"/>
        <v>p.501</v>
      </c>
      <c r="D134" s="3" t="s">
        <v>154</v>
      </c>
      <c r="E134" t="str">
        <f t="shared" si="4"/>
        <v>p.373</v>
      </c>
    </row>
    <row r="135" spans="1:5" x14ac:dyDescent="0.2">
      <c r="A135">
        <v>134</v>
      </c>
      <c r="B135" t="s">
        <v>134</v>
      </c>
      <c r="C135" t="str">
        <f t="shared" si="5"/>
        <v>p.502</v>
      </c>
      <c r="D135" s="3" t="s">
        <v>154</v>
      </c>
      <c r="E135" t="str">
        <f t="shared" si="4"/>
        <v>p.374</v>
      </c>
    </row>
    <row r="136" spans="1:5" x14ac:dyDescent="0.2">
      <c r="A136">
        <v>135</v>
      </c>
      <c r="B136" t="s">
        <v>135</v>
      </c>
      <c r="C136" t="str">
        <f t="shared" si="5"/>
        <v>p.503</v>
      </c>
      <c r="D136" s="3" t="s">
        <v>154</v>
      </c>
      <c r="E136" t="str">
        <f t="shared" si="4"/>
        <v>p.375</v>
      </c>
    </row>
    <row r="137" spans="1:5" x14ac:dyDescent="0.2">
      <c r="A137">
        <v>136</v>
      </c>
      <c r="B137" t="s">
        <v>82</v>
      </c>
      <c r="C137" t="str">
        <f t="shared" si="5"/>
        <v>p.508</v>
      </c>
      <c r="D137" s="3" t="s">
        <v>154</v>
      </c>
      <c r="E137" t="str">
        <f t="shared" si="4"/>
        <v>p.380</v>
      </c>
    </row>
    <row r="138" spans="1:5" x14ac:dyDescent="0.2">
      <c r="A138">
        <v>137</v>
      </c>
      <c r="B138" t="s">
        <v>136</v>
      </c>
      <c r="C138" t="str">
        <f t="shared" si="5"/>
        <v>p.509</v>
      </c>
      <c r="D138" s="3" t="s">
        <v>154</v>
      </c>
      <c r="E138" t="str">
        <f t="shared" si="4"/>
        <v>p.381</v>
      </c>
    </row>
    <row r="139" spans="1:5" x14ac:dyDescent="0.2">
      <c r="A139">
        <v>138</v>
      </c>
      <c r="B139" t="s">
        <v>137</v>
      </c>
      <c r="C139" t="str">
        <f t="shared" si="5"/>
        <v>p.510</v>
      </c>
      <c r="D139" s="3" t="s">
        <v>154</v>
      </c>
      <c r="E139" t="str">
        <f t="shared" si="4"/>
        <v>p.382</v>
      </c>
    </row>
    <row r="140" spans="1:5" x14ac:dyDescent="0.2">
      <c r="A140">
        <v>139</v>
      </c>
      <c r="B140" t="s">
        <v>138</v>
      </c>
      <c r="C140" t="str">
        <f t="shared" si="5"/>
        <v>p.512</v>
      </c>
      <c r="D140" s="3" t="s">
        <v>154</v>
      </c>
      <c r="E140" t="str">
        <f t="shared" si="4"/>
        <v>p.384</v>
      </c>
    </row>
    <row r="141" spans="1:5" x14ac:dyDescent="0.2">
      <c r="A141">
        <v>140</v>
      </c>
      <c r="B141" t="s">
        <v>139</v>
      </c>
      <c r="C141" t="str">
        <f t="shared" si="5"/>
        <v>p.513</v>
      </c>
      <c r="D141" s="3" t="s">
        <v>154</v>
      </c>
      <c r="E141" t="str">
        <f t="shared" si="4"/>
        <v>p.385</v>
      </c>
    </row>
    <row r="142" spans="1:5" x14ac:dyDescent="0.2">
      <c r="A142">
        <v>141</v>
      </c>
      <c r="B142" t="s">
        <v>140</v>
      </c>
      <c r="C142" t="str">
        <f t="shared" si="5"/>
        <v>p.514</v>
      </c>
      <c r="D142" s="3" t="s">
        <v>154</v>
      </c>
      <c r="E142" t="str">
        <f t="shared" ref="E142:E151" si="6">"p."&amp;RIGHT(B142,LEN(B142)-2)*1+148</f>
        <v>p.386</v>
      </c>
    </row>
    <row r="143" spans="1:5" x14ac:dyDescent="0.2">
      <c r="A143">
        <v>142</v>
      </c>
      <c r="B143" t="s">
        <v>141</v>
      </c>
      <c r="C143" t="str">
        <f t="shared" si="5"/>
        <v>p.520</v>
      </c>
      <c r="D143" s="3" t="s">
        <v>154</v>
      </c>
      <c r="E143" t="str">
        <f t="shared" si="6"/>
        <v>p.392</v>
      </c>
    </row>
    <row r="144" spans="1:5" x14ac:dyDescent="0.2">
      <c r="A144">
        <v>143</v>
      </c>
      <c r="B144" t="s">
        <v>142</v>
      </c>
      <c r="C144" t="str">
        <f t="shared" si="5"/>
        <v>p.521</v>
      </c>
      <c r="D144" s="3" t="s">
        <v>154</v>
      </c>
      <c r="E144" t="str">
        <f t="shared" si="6"/>
        <v>p.393</v>
      </c>
    </row>
    <row r="145" spans="1:5" x14ac:dyDescent="0.2">
      <c r="A145">
        <v>144</v>
      </c>
      <c r="B145" t="s">
        <v>143</v>
      </c>
      <c r="C145" t="str">
        <f t="shared" si="5"/>
        <v>p.522</v>
      </c>
      <c r="D145" s="3" t="s">
        <v>154</v>
      </c>
      <c r="E145" t="str">
        <f t="shared" si="6"/>
        <v>p.394</v>
      </c>
    </row>
    <row r="146" spans="1:5" x14ac:dyDescent="0.2">
      <c r="A146">
        <v>145</v>
      </c>
      <c r="B146" t="s">
        <v>144</v>
      </c>
      <c r="C146" t="str">
        <f t="shared" si="5"/>
        <v>p.523</v>
      </c>
      <c r="D146" s="3" t="s">
        <v>154</v>
      </c>
      <c r="E146" t="str">
        <f t="shared" si="6"/>
        <v>p.395</v>
      </c>
    </row>
    <row r="147" spans="1:5" x14ac:dyDescent="0.2">
      <c r="A147">
        <v>146</v>
      </c>
      <c r="B147" t="s">
        <v>145</v>
      </c>
      <c r="C147" t="str">
        <f t="shared" si="5"/>
        <v>p.524</v>
      </c>
      <c r="D147" s="3" t="s">
        <v>154</v>
      </c>
      <c r="E147" t="str">
        <f t="shared" si="6"/>
        <v>p.396</v>
      </c>
    </row>
    <row r="148" spans="1:5" x14ac:dyDescent="0.2">
      <c r="A148">
        <v>147</v>
      </c>
      <c r="B148" t="s">
        <v>146</v>
      </c>
      <c r="C148" t="str">
        <f t="shared" si="5"/>
        <v>p.526</v>
      </c>
      <c r="D148" s="3" t="s">
        <v>154</v>
      </c>
      <c r="E148" t="str">
        <f t="shared" si="6"/>
        <v>p.398</v>
      </c>
    </row>
    <row r="149" spans="1:5" x14ac:dyDescent="0.2">
      <c r="A149">
        <v>148</v>
      </c>
      <c r="B149" t="s">
        <v>147</v>
      </c>
      <c r="C149" t="str">
        <f t="shared" si="5"/>
        <v>p.527</v>
      </c>
      <c r="D149" s="3" t="s">
        <v>154</v>
      </c>
      <c r="E149" t="str">
        <f t="shared" si="6"/>
        <v>p.399</v>
      </c>
    </row>
    <row r="150" spans="1:5" x14ac:dyDescent="0.2">
      <c r="A150">
        <v>149</v>
      </c>
      <c r="B150" t="s">
        <v>148</v>
      </c>
      <c r="C150" t="str">
        <f t="shared" si="5"/>
        <v>p.528</v>
      </c>
      <c r="D150" s="3" t="s">
        <v>154</v>
      </c>
      <c r="E150" t="str">
        <f t="shared" si="6"/>
        <v>p.400</v>
      </c>
    </row>
    <row r="151" spans="1:5" x14ac:dyDescent="0.2">
      <c r="A151">
        <v>150</v>
      </c>
      <c r="B151" t="s">
        <v>149</v>
      </c>
      <c r="C151" t="str">
        <f t="shared" si="5"/>
        <v>p.529</v>
      </c>
      <c r="D151" s="3" t="s">
        <v>154</v>
      </c>
      <c r="E151" t="str">
        <f t="shared" si="6"/>
        <v>p.401</v>
      </c>
    </row>
  </sheetData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6</vt:i4>
      </vt:variant>
    </vt:vector>
  </HeadingPairs>
  <TitlesOfParts>
    <vt:vector size="10" baseType="lpstr">
      <vt:lpstr>数学Ⅰ+A</vt:lpstr>
      <vt:lpstr>数学Ⅱ+B+Cベクトル</vt:lpstr>
      <vt:lpstr>説明・活用例</vt:lpstr>
      <vt:lpstr>list</vt:lpstr>
      <vt:lpstr>'数学Ⅰ+A'!Print_Area</vt:lpstr>
      <vt:lpstr>'数学Ⅱ+B+Cベクトル'!Print_Area</vt:lpstr>
      <vt:lpstr>説明・活用例!Print_Area</vt:lpstr>
      <vt:lpstr>'数学Ⅰ+A'!Print_Titles</vt:lpstr>
      <vt:lpstr>'数学Ⅱ+B+Cベクトル'!Print_Titles</vt:lpstr>
      <vt:lpstr>説明・活用例!Print_Titles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数研出版(株)</dc:creator>
  <cp:lastModifiedBy>怜未 佐古</cp:lastModifiedBy>
  <cp:lastPrinted>2025-05-16T01:36:30Z</cp:lastPrinted>
  <dcterms:created xsi:type="dcterms:W3CDTF">2009-03-17T04:52:36Z</dcterms:created>
  <dcterms:modified xsi:type="dcterms:W3CDTF">2025-05-16T01:36:39Z</dcterms:modified>
</cp:coreProperties>
</file>