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石井智也\Desktop\◆作業フォルダ\◆新課程黄チャート\数3C\70例題一覧\完成\結合\"/>
    </mc:Choice>
  </mc:AlternateContent>
  <xr:revisionPtr revIDLastSave="0" documentId="13_ncr:1_{2888D018-3274-494F-B488-A4838F6FB9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数学Ⅰ" sheetId="10" r:id="rId1"/>
    <sheet name="数学A" sheetId="11" r:id="rId2"/>
    <sheet name="数学Ⅱ" sheetId="13" r:id="rId3"/>
    <sheet name="数学B" sheetId="14" r:id="rId4"/>
    <sheet name="数学Ⅲ" sheetId="9" r:id="rId5"/>
    <sheet name="数学C" sheetId="1" r:id="rId6"/>
    <sheet name="説明・活用例" sheetId="12" r:id="rId7"/>
    <sheet name="list" sheetId="8" state="hidden" r:id="rId8"/>
  </sheets>
  <definedNames>
    <definedName name="_xlnm._FilterDatabase" localSheetId="0" hidden="1">数学Ⅰ!$A$7:$K$207</definedName>
    <definedName name="_xlnm._FilterDatabase" localSheetId="2" hidden="1">数学Ⅱ!$A$7:$K$280</definedName>
    <definedName name="_xlnm._FilterDatabase" localSheetId="4" hidden="1">数学Ⅲ!$A$7:$J$207</definedName>
    <definedName name="_xlnm._FilterDatabase" localSheetId="1" hidden="1">数学A!$A$7:$K$161</definedName>
    <definedName name="_xlnm._FilterDatabase" localSheetId="3" hidden="1">数学B!$A$7:$K$85</definedName>
    <definedName name="_xlnm._FilterDatabase" localSheetId="5" hidden="1">数学C!$A$8:$K$90</definedName>
    <definedName name="_xlnm._FilterDatabase" localSheetId="6" hidden="1">説明・活用例!$A$9:$K$209</definedName>
    <definedName name="_xlnm.Print_Area" localSheetId="0">数学Ⅰ!$A$1:$I$207</definedName>
    <definedName name="_xlnm.Print_Area" localSheetId="2">数学Ⅱ!$A$1:$I$281</definedName>
    <definedName name="_xlnm.Print_Area" localSheetId="4">数学Ⅲ!$A$1:$H$207</definedName>
    <definedName name="_xlnm.Print_Area" localSheetId="1">数学A!$A$1:$I$161</definedName>
    <definedName name="_xlnm.Print_Area" localSheetId="3">数学B!$A$1:$I$85</definedName>
    <definedName name="_xlnm.Print_Area" localSheetId="5">数学C!$A$2:$I$165</definedName>
    <definedName name="_xlnm.Print_Area" localSheetId="6">説明・活用例!$A$1:$O$123</definedName>
    <definedName name="_xlnm.Print_Titles" localSheetId="0">数学Ⅰ!$7:$7</definedName>
    <definedName name="_xlnm.Print_Titles" localSheetId="2">数学Ⅱ!$7:$7</definedName>
    <definedName name="_xlnm.Print_Titles" localSheetId="4">数学Ⅲ!$7:$7</definedName>
    <definedName name="_xlnm.Print_Titles" localSheetId="1">数学A!$7:$7</definedName>
    <definedName name="_xlnm.Print_Titles" localSheetId="3">数学B!$7:$7</definedName>
    <definedName name="_xlnm.Print_Titles" localSheetId="5">数学C!$8:$8</definedName>
    <definedName name="_xlnm.Print_Titles" localSheetId="6">説明・活用例!$9:$9</definedName>
  </definedNames>
  <calcPr calcId="181029"/>
</workbook>
</file>

<file path=xl/calcChain.xml><?xml version="1.0" encoding="utf-8"?>
<calcChain xmlns="http://schemas.openxmlformats.org/spreadsheetml/2006/main">
  <c r="B51" i="1" l="1"/>
  <c r="A1" i="1"/>
  <c r="B94" i="1" s="1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68" i="8"/>
  <c r="C67" i="8"/>
  <c r="C3" i="8"/>
  <c r="C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2" i="8"/>
  <c r="B136" i="1" l="1"/>
  <c r="B12" i="1"/>
  <c r="B55" i="1"/>
  <c r="B102" i="1"/>
  <c r="B114" i="1"/>
  <c r="B139" i="1"/>
  <c r="B17" i="1"/>
  <c r="B115" i="1"/>
  <c r="B20" i="1"/>
  <c r="B56" i="1"/>
  <c r="B105" i="1"/>
  <c r="B119" i="1"/>
  <c r="B143" i="1"/>
  <c r="B100" i="1"/>
  <c r="B28" i="1"/>
  <c r="B68" i="1"/>
  <c r="B106" i="1"/>
  <c r="B123" i="1"/>
  <c r="B148" i="1"/>
  <c r="B29" i="1"/>
  <c r="B69" i="1"/>
  <c r="B107" i="1"/>
  <c r="B120" i="1"/>
  <c r="B146" i="1"/>
  <c r="B33" i="1"/>
  <c r="B83" i="1"/>
  <c r="B110" i="1"/>
  <c r="B126" i="1"/>
  <c r="B151" i="1"/>
  <c r="B88" i="1"/>
  <c r="B111" i="1"/>
  <c r="B128" i="1"/>
  <c r="B155" i="1"/>
  <c r="B39" i="1"/>
  <c r="B11" i="1"/>
  <c r="B41" i="1"/>
  <c r="B93" i="1"/>
  <c r="B116" i="1"/>
  <c r="B130" i="1"/>
  <c r="B158" i="1"/>
  <c r="B13" i="1"/>
  <c r="B37" i="1"/>
  <c r="B62" i="1"/>
  <c r="B95" i="1"/>
  <c r="B109" i="1"/>
  <c r="B113" i="1"/>
  <c r="B131" i="1"/>
  <c r="B140" i="1"/>
  <c r="B150" i="1"/>
  <c r="B159" i="1"/>
  <c r="B160" i="1"/>
  <c r="B129" i="1"/>
  <c r="B142" i="1"/>
  <c r="B152" i="1"/>
  <c r="B161" i="1"/>
  <c r="B23" i="1"/>
  <c r="B46" i="1"/>
  <c r="B73" i="1"/>
  <c r="B101" i="1"/>
  <c r="B112" i="1"/>
  <c r="B122" i="1"/>
  <c r="B133" i="1"/>
  <c r="B141" i="1"/>
  <c r="B153" i="1"/>
  <c r="B162" i="1"/>
  <c r="B8" i="1"/>
  <c r="B27" i="1"/>
  <c r="B48" i="1"/>
  <c r="B78" i="1"/>
  <c r="B104" i="1"/>
  <c r="B117" i="1"/>
  <c r="B121" i="1"/>
  <c r="B134" i="1"/>
  <c r="B145" i="1"/>
  <c r="B156" i="1"/>
  <c r="B163" i="1"/>
  <c r="B164" i="1"/>
  <c r="B137" i="1"/>
  <c r="B147" i="1"/>
  <c r="B154" i="1"/>
  <c r="B165" i="1"/>
  <c r="B79" i="1"/>
  <c r="B86" i="1"/>
  <c r="B18" i="1"/>
  <c r="B24" i="1"/>
  <c r="B30" i="1"/>
  <c r="B40" i="1"/>
  <c r="B49" i="1"/>
  <c r="B60" i="1"/>
  <c r="B72" i="1"/>
  <c r="B82" i="1"/>
  <c r="B85" i="1"/>
  <c r="B16" i="1"/>
  <c r="B32" i="1"/>
  <c r="B52" i="1"/>
  <c r="B64" i="1"/>
  <c r="B74" i="1"/>
  <c r="B84" i="1"/>
  <c r="B98" i="1"/>
  <c r="B22" i="1"/>
  <c r="B43" i="1"/>
  <c r="B15" i="1"/>
  <c r="B21" i="1"/>
  <c r="B31" i="1"/>
  <c r="B42" i="1"/>
  <c r="B53" i="1"/>
  <c r="B65" i="1"/>
  <c r="B75" i="1"/>
  <c r="B90" i="1"/>
  <c r="B97" i="1"/>
  <c r="B14" i="1"/>
  <c r="B26" i="1"/>
  <c r="B35" i="1"/>
  <c r="B45" i="1"/>
  <c r="B54" i="1"/>
  <c r="B67" i="1"/>
  <c r="B76" i="1"/>
  <c r="B89" i="1"/>
  <c r="B96" i="1"/>
  <c r="B36" i="1"/>
  <c r="B47" i="1"/>
  <c r="B57" i="1"/>
  <c r="B70" i="1"/>
  <c r="B80" i="1"/>
  <c r="B8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5" authorId="0" shapeId="0" xr:uid="{025E9938-174F-4AA2-B515-03DF8063493D}">
      <text>
        <r>
          <rPr>
            <sz val="9"/>
            <color indexed="81"/>
            <rFont val="ＭＳ Ｐゴシック"/>
            <family val="3"/>
            <charset val="128"/>
          </rPr>
          <t>必要に応じて，セルの結合や，行の高さなどを調整ください。</t>
        </r>
      </text>
    </comment>
    <comment ref="D9" authorId="0" shapeId="0" xr:uid="{944D1146-0C0B-4C3F-ADB3-59ED63E8501F}">
      <text>
        <r>
          <rPr>
            <sz val="9"/>
            <color indexed="81"/>
            <rFont val="MS P ゴシック"/>
            <family val="3"/>
            <charset val="128"/>
          </rPr>
          <t>●，◎，○の順に優先度が高いです。</t>
        </r>
      </text>
    </comment>
    <comment ref="K9" authorId="0" shapeId="0" xr:uid="{E3797B51-20DA-4746-890D-4A90ABD4A418}">
      <text>
        <r>
          <rPr>
            <sz val="9"/>
            <color indexed="81"/>
            <rFont val="ＭＳ Ｐゴシック"/>
            <family val="3"/>
            <charset val="128"/>
          </rPr>
          <t>J列，K列には，例題が属する章番号，項目番号を表記しています。
フィルタで，演習させたい番号を選ぶと，該当例題が表示されます（例ではJ列で「4」を，K列で「0」，「10～13」にチェック）。
※章名の行を抽出する場合は項目番号「0」も選択してください。</t>
        </r>
      </text>
    </comment>
    <comment ref="A93" authorId="0" shapeId="0" xr:uid="{6A65EFAC-DA3F-4778-97DF-8A471C26CEBA}">
      <text>
        <r>
          <rPr>
            <sz val="9"/>
            <color indexed="81"/>
            <rFont val="ＭＳ Ｐゴシック"/>
            <family val="3"/>
            <charset val="128"/>
          </rPr>
          <t>チェック欄の列は，必要に応じて
・□を増やす
・日付欄にする
などの変更をしてください。</t>
        </r>
      </text>
    </comment>
    <comment ref="I93" authorId="0" shapeId="0" xr:uid="{18B0D115-2E1B-4D2D-8BEC-5EE49154DE5F}">
      <text>
        <r>
          <rPr>
            <sz val="9"/>
            <color indexed="81"/>
            <rFont val="ＭＳ Ｐゴシック"/>
            <family val="3"/>
            <charset val="128"/>
          </rPr>
          <t>自己評価の列は，必要に応じて「◎・○・△」などに変更してください。</t>
        </r>
      </text>
    </comment>
  </commentList>
</comments>
</file>

<file path=xl/sharedStrings.xml><?xml version="1.0" encoding="utf-8"?>
<sst xmlns="http://schemas.openxmlformats.org/spreadsheetml/2006/main" count="6832" uniqueCount="1720">
  <si>
    <t>例題タイトル</t>
    <rPh sb="0" eb="2">
      <t>レイダイ</t>
    </rPh>
    <phoneticPr fontId="2"/>
  </si>
  <si>
    <t>チェック欄</t>
    <rPh sb="4" eb="5">
      <t>ラン</t>
    </rPh>
    <phoneticPr fontId="2"/>
  </si>
  <si>
    <t>自己評価</t>
    <rPh sb="0" eb="2">
      <t>ジコ</t>
    </rPh>
    <rPh sb="2" eb="4">
      <t>ヒョウカ</t>
    </rPh>
    <phoneticPr fontId="2"/>
  </si>
  <si>
    <t>難易度</t>
    <rPh sb="0" eb="3">
      <t>ナンイド</t>
    </rPh>
    <phoneticPr fontId="2"/>
  </si>
  <si>
    <t>章番号</t>
    <rPh sb="0" eb="1">
      <t>ショウ</t>
    </rPh>
    <rPh sb="1" eb="3">
      <t>バンゴウ</t>
    </rPh>
    <phoneticPr fontId="2"/>
  </si>
  <si>
    <t>項目番号</t>
    <rPh sb="0" eb="2">
      <t>コウモク</t>
    </rPh>
    <rPh sb="2" eb="4">
      <t>バンゴウ</t>
    </rPh>
    <phoneticPr fontId="2"/>
  </si>
  <si>
    <t>p.16</t>
  </si>
  <si>
    <t>p.21</t>
  </si>
  <si>
    <t>p.29</t>
  </si>
  <si>
    <t>p.31</t>
  </si>
  <si>
    <t>p.32</t>
  </si>
  <si>
    <t>p.43</t>
  </si>
  <si>
    <t>p.44</t>
  </si>
  <si>
    <t>p.45</t>
  </si>
  <si>
    <t>p.54</t>
  </si>
  <si>
    <t>p.64</t>
  </si>
  <si>
    <t>p.91</t>
  </si>
  <si>
    <t>p.100</t>
  </si>
  <si>
    <t>p.121</t>
  </si>
  <si>
    <t>p.138</t>
  </si>
  <si>
    <t>p.139</t>
  </si>
  <si>
    <t>p.140</t>
  </si>
  <si>
    <t>p.152</t>
  </si>
  <si>
    <t>p.175</t>
  </si>
  <si>
    <t>p.176</t>
  </si>
  <si>
    <t>p.183</t>
  </si>
  <si>
    <t>p.189</t>
  </si>
  <si>
    <t>p.190</t>
  </si>
  <si>
    <t>p.258</t>
  </si>
  <si>
    <t>頁(Ⅰ+A)</t>
    <rPh sb="0" eb="1">
      <t>ページ</t>
    </rPh>
    <phoneticPr fontId="2"/>
  </si>
  <si>
    <t>表題</t>
    <rPh sb="0" eb="2">
      <t>ヒョウダイ</t>
    </rPh>
    <phoneticPr fontId="2"/>
  </si>
  <si>
    <t>例題種別</t>
    <rPh sb="0" eb="2">
      <t>レイダイ</t>
    </rPh>
    <rPh sb="2" eb="4">
      <t>シュベツ</t>
    </rPh>
    <phoneticPr fontId="2"/>
  </si>
  <si>
    <t>注意事項：○○</t>
    <rPh sb="0" eb="2">
      <t>チュウイ</t>
    </rPh>
    <rPh sb="2" eb="4">
      <t>ジコウ</t>
    </rPh>
    <phoneticPr fontId="2"/>
  </si>
  <si>
    <t>2学期中間考査課題</t>
    <rPh sb="1" eb="3">
      <t>ガッキ</t>
    </rPh>
    <rPh sb="3" eb="5">
      <t>チュウカン</t>
    </rPh>
    <rPh sb="5" eb="7">
      <t>コウサ</t>
    </rPh>
    <rPh sb="7" eb="9">
      <t>カダイ</t>
    </rPh>
    <phoneticPr fontId="2"/>
  </si>
  <si>
    <t>注意事項：この中から試験問題を出します。
　　　　　　 この紙をノートに貼り，提出してください。期限は○月△日とします。</t>
    <rPh sb="7" eb="8">
      <t>ナカ</t>
    </rPh>
    <phoneticPr fontId="2"/>
  </si>
  <si>
    <t>○</t>
    <phoneticPr fontId="2"/>
  </si>
  <si>
    <t>□</t>
    <phoneticPr fontId="2"/>
  </si>
  <si>
    <t>A・B・C</t>
    <phoneticPr fontId="2"/>
  </si>
  <si>
    <t>p.22</t>
  </si>
  <si>
    <t>p.30</t>
  </si>
  <si>
    <t>p.53</t>
  </si>
  <si>
    <t>p.62</t>
  </si>
  <si>
    <t>p.63</t>
  </si>
  <si>
    <t>p.65</t>
  </si>
  <si>
    <t>p.66</t>
  </si>
  <si>
    <t>p.69</t>
  </si>
  <si>
    <t>条件の否定</t>
    <phoneticPr fontId="2"/>
  </si>
  <si>
    <t>p.97</t>
    <phoneticPr fontId="2"/>
  </si>
  <si>
    <t>p.99</t>
  </si>
  <si>
    <t>p.112</t>
  </si>
  <si>
    <t>p.120</t>
  </si>
  <si>
    <t>p.141</t>
  </si>
  <si>
    <t>p.163</t>
  </si>
  <si>
    <t>放物線と直線の共有点の座標</t>
    <phoneticPr fontId="2"/>
  </si>
  <si>
    <t>p.177</t>
  </si>
  <si>
    <t>p.178</t>
  </si>
  <si>
    <t>p.194</t>
  </si>
  <si>
    <t>p.197</t>
  </si>
  <si>
    <t>p.216</t>
  </si>
  <si>
    <t>p.233</t>
  </si>
  <si>
    <t>p.254</t>
    <phoneticPr fontId="2"/>
  </si>
  <si>
    <t>正四面体の切り口の三角形の面積</t>
    <phoneticPr fontId="2"/>
  </si>
  <si>
    <t>p.262</t>
    <phoneticPr fontId="2"/>
  </si>
  <si>
    <t>重要度</t>
    <rPh sb="0" eb="3">
      <t>ジュウヨウド</t>
    </rPh>
    <phoneticPr fontId="2"/>
  </si>
  <si>
    <t>○</t>
  </si>
  <si>
    <t>単項式の次数と係数</t>
    <phoneticPr fontId="2"/>
  </si>
  <si>
    <t>◎</t>
  </si>
  <si>
    <t>p.17</t>
  </si>
  <si>
    <t>p.20</t>
    <phoneticPr fontId="2"/>
  </si>
  <si>
    <t>p.23</t>
  </si>
  <si>
    <t>p.24</t>
  </si>
  <si>
    <t>p.27</t>
    <phoneticPr fontId="2"/>
  </si>
  <si>
    <t>共通因数のくくり出しによる因数分解</t>
    <phoneticPr fontId="2"/>
  </si>
  <si>
    <t>p.28</t>
  </si>
  <si>
    <t>たすきがけによる因数分解</t>
    <phoneticPr fontId="2"/>
  </si>
  <si>
    <t>p.34</t>
    <phoneticPr fontId="2"/>
  </si>
  <si>
    <t>1つの文字について整理して因数分解</t>
    <phoneticPr fontId="2"/>
  </si>
  <si>
    <t>p.35</t>
  </si>
  <si>
    <t>x，y についての2次式の因数分解</t>
    <phoneticPr fontId="2"/>
  </si>
  <si>
    <t>発展学習</t>
    <rPh sb="0" eb="2">
      <t>ハッテン</t>
    </rPh>
    <rPh sb="2" eb="4">
      <t>ガクシュウ</t>
    </rPh>
    <phoneticPr fontId="2"/>
  </si>
  <si>
    <t>p.40</t>
  </si>
  <si>
    <t>発展例題</t>
    <rPh sb="0" eb="2">
      <t>ハッテン</t>
    </rPh>
    <rPh sb="2" eb="4">
      <t>レイダイ</t>
    </rPh>
    <phoneticPr fontId="2"/>
  </si>
  <si>
    <t>p.41</t>
  </si>
  <si>
    <t>3乗の和や差の式の因数分解</t>
    <phoneticPr fontId="2"/>
  </si>
  <si>
    <t>p.42</t>
  </si>
  <si>
    <t>項の組み合わせによる因数分解</t>
    <phoneticPr fontId="2"/>
  </si>
  <si>
    <t/>
  </si>
  <si>
    <t>p.50</t>
    <phoneticPr fontId="2"/>
  </si>
  <si>
    <t>p.52</t>
    <phoneticPr fontId="2"/>
  </si>
  <si>
    <t>p.55</t>
  </si>
  <si>
    <t>p.56</t>
  </si>
  <si>
    <t>p.61</t>
    <phoneticPr fontId="2"/>
  </si>
  <si>
    <t xml:space="preserve">1次不等式の解法 </t>
    <phoneticPr fontId="2"/>
  </si>
  <si>
    <t xml:space="preserve">連立不等式の解法 </t>
    <phoneticPr fontId="2"/>
  </si>
  <si>
    <t>不等式の整数解</t>
    <phoneticPr fontId="2"/>
  </si>
  <si>
    <t>不等式の文章題</t>
    <phoneticPr fontId="2"/>
  </si>
  <si>
    <t>p.68</t>
    <phoneticPr fontId="2"/>
  </si>
  <si>
    <t>場合分けによって絶対値を含む方程式を解く</t>
    <phoneticPr fontId="2"/>
  </si>
  <si>
    <t>p.72</t>
    <phoneticPr fontId="2"/>
  </si>
  <si>
    <t>p.73</t>
  </si>
  <si>
    <t xml:space="preserve">整数部分と小数部分の問題 </t>
    <phoneticPr fontId="2"/>
  </si>
  <si>
    <t>p.74</t>
  </si>
  <si>
    <t>2重根号をはずす</t>
    <phoneticPr fontId="2"/>
  </si>
  <si>
    <t>p.75</t>
  </si>
  <si>
    <t>連立不等式の整数解の条件を満たす係数の範囲</t>
    <phoneticPr fontId="2"/>
  </si>
  <si>
    <t>p.76</t>
  </si>
  <si>
    <t xml:space="preserve">場合分けによって絶対値を含む不等式を解く </t>
    <phoneticPr fontId="2"/>
  </si>
  <si>
    <t>p.82</t>
    <phoneticPr fontId="2"/>
  </si>
  <si>
    <t>集合の共通部分と和集合・補集合</t>
    <phoneticPr fontId="2"/>
  </si>
  <si>
    <t>p.85</t>
  </si>
  <si>
    <t>3つの集合の共通部分と和集合</t>
    <phoneticPr fontId="2"/>
  </si>
  <si>
    <t>p.88</t>
    <phoneticPr fontId="2"/>
  </si>
  <si>
    <t>p.90</t>
    <phoneticPr fontId="2"/>
  </si>
  <si>
    <t>p.93</t>
  </si>
  <si>
    <t>命題とその逆・対偶・裏</t>
    <phoneticPr fontId="2"/>
  </si>
  <si>
    <t>§9　命題と証明</t>
    <rPh sb="3" eb="5">
      <t>メイダイ</t>
    </rPh>
    <rPh sb="6" eb="8">
      <t>ショウメイ</t>
    </rPh>
    <phoneticPr fontId="2"/>
  </si>
  <si>
    <t xml:space="preserve">対偶を利用した証明 </t>
    <phoneticPr fontId="2"/>
  </si>
  <si>
    <t>p.105</t>
    <phoneticPr fontId="2"/>
  </si>
  <si>
    <t>p.106</t>
  </si>
  <si>
    <t>命題｢すべての～｣，｢ある～｣の否定</t>
    <phoneticPr fontId="2"/>
  </si>
  <si>
    <t>§10　関数とグラフ</t>
    <rPh sb="4" eb="6">
      <t>カンスウ</t>
    </rPh>
    <phoneticPr fontId="2"/>
  </si>
  <si>
    <t>p.110</t>
    <phoneticPr fontId="2"/>
  </si>
  <si>
    <t xml:space="preserve">関数の式と関数の値 </t>
    <phoneticPr fontId="2"/>
  </si>
  <si>
    <t xml:space="preserve">関数の値域，関数の最大値・最小値(基本)  </t>
    <phoneticPr fontId="2"/>
  </si>
  <si>
    <t>値域などの条件から1次関数の係数決定</t>
    <phoneticPr fontId="2"/>
  </si>
  <si>
    <t>§11　2次関数のグラフ</t>
    <rPh sb="5" eb="6">
      <t>ジ</t>
    </rPh>
    <rPh sb="6" eb="8">
      <t>カンスウ</t>
    </rPh>
    <phoneticPr fontId="2"/>
  </si>
  <si>
    <t>p.115</t>
    <phoneticPr fontId="2"/>
  </si>
  <si>
    <t>p.125</t>
    <phoneticPr fontId="2"/>
  </si>
  <si>
    <t>2次関数の最大値から係数決定</t>
    <phoneticPr fontId="2"/>
  </si>
  <si>
    <t>p.128</t>
    <phoneticPr fontId="2"/>
  </si>
  <si>
    <t>p.131</t>
    <phoneticPr fontId="2"/>
  </si>
  <si>
    <t>p.132</t>
  </si>
  <si>
    <t>p.133</t>
  </si>
  <si>
    <t>p.137</t>
    <phoneticPr fontId="2"/>
  </si>
  <si>
    <t>絶対値を含む1次関数のグラフ</t>
    <phoneticPr fontId="2"/>
  </si>
  <si>
    <t xml:space="preserve">グラフの平行移動と2次関数の決定 </t>
    <phoneticPr fontId="2"/>
  </si>
  <si>
    <t>グラフの対称移動</t>
    <phoneticPr fontId="2"/>
  </si>
  <si>
    <t>p.142</t>
  </si>
  <si>
    <t>p.144</t>
    <phoneticPr fontId="2"/>
  </si>
  <si>
    <t>p.146</t>
    <phoneticPr fontId="2"/>
  </si>
  <si>
    <t>条件式がある場合の最大・最小(1)</t>
    <phoneticPr fontId="2"/>
  </si>
  <si>
    <t>p.151</t>
    <phoneticPr fontId="2"/>
  </si>
  <si>
    <t>p.153</t>
  </si>
  <si>
    <t>p.155</t>
    <phoneticPr fontId="2"/>
  </si>
  <si>
    <t xml:space="preserve">2次関数のグラフとx軸の共有点の座標 </t>
    <phoneticPr fontId="2"/>
  </si>
  <si>
    <t xml:space="preserve">2次関数のグラフとx軸の共有点の個数 </t>
    <phoneticPr fontId="2"/>
  </si>
  <si>
    <t>p.158</t>
    <phoneticPr fontId="2"/>
  </si>
  <si>
    <t xml:space="preserve">2次関数のグラフがx軸から切り取る線分の長さ </t>
    <phoneticPr fontId="2"/>
  </si>
  <si>
    <t>p.161</t>
    <phoneticPr fontId="2"/>
  </si>
  <si>
    <t>p.162</t>
  </si>
  <si>
    <t>p.165</t>
    <phoneticPr fontId="2"/>
  </si>
  <si>
    <t>p.166</t>
  </si>
  <si>
    <t>p.168</t>
    <phoneticPr fontId="2"/>
  </si>
  <si>
    <t xml:space="preserve">連立2次不等式の解法 </t>
    <phoneticPr fontId="2"/>
  </si>
  <si>
    <t>連立2次不等式の文章題</t>
    <phoneticPr fontId="2"/>
  </si>
  <si>
    <t>2次関数の係数の符号とグラフ</t>
    <phoneticPr fontId="2"/>
  </si>
  <si>
    <t>2つの2次方程式の共通解</t>
    <phoneticPr fontId="2"/>
  </si>
  <si>
    <t xml:space="preserve">文字係数の方程式，不等式の解法 </t>
    <phoneticPr fontId="2"/>
  </si>
  <si>
    <t xml:space="preserve">ある変域で2次不等式が常に成り立つ条件 </t>
    <phoneticPr fontId="2"/>
  </si>
  <si>
    <t>放物線がx軸の正の部分と異なる2点で交わる条件</t>
    <rPh sb="12" eb="13">
      <t>コト</t>
    </rPh>
    <phoneticPr fontId="2"/>
  </si>
  <si>
    <t>p.180</t>
    <phoneticPr fontId="2"/>
  </si>
  <si>
    <t>条件式がある場合の最大・最小(2)</t>
    <phoneticPr fontId="2"/>
  </si>
  <si>
    <t>p.182</t>
  </si>
  <si>
    <t>絶対値を含む2次関数のグラフ</t>
    <phoneticPr fontId="2"/>
  </si>
  <si>
    <t>絶対値を含む不等式を2通りの方法で解く</t>
    <phoneticPr fontId="2"/>
  </si>
  <si>
    <t>§17　三角比</t>
    <rPh sb="4" eb="6">
      <t>サンカク</t>
    </rPh>
    <rPh sb="6" eb="7">
      <t>ヒ</t>
    </rPh>
    <phoneticPr fontId="2"/>
  </si>
  <si>
    <t>p.187</t>
    <phoneticPr fontId="2"/>
  </si>
  <si>
    <t>直角三角形と三角比の値</t>
    <phoneticPr fontId="2"/>
  </si>
  <si>
    <t xml:space="preserve">30°，45°，60° の三角比の値 </t>
    <phoneticPr fontId="2"/>
  </si>
  <si>
    <t xml:space="preserve">三角比の表を利用して角度を求める </t>
    <phoneticPr fontId="2"/>
  </si>
  <si>
    <t>§18　三角比の相互関係</t>
    <rPh sb="4" eb="6">
      <t>サンカク</t>
    </rPh>
    <rPh sb="6" eb="7">
      <t>ヒ</t>
    </rPh>
    <rPh sb="8" eb="10">
      <t>ソウゴ</t>
    </rPh>
    <rPh sb="10" eb="12">
      <t>カンケイ</t>
    </rPh>
    <phoneticPr fontId="2"/>
  </si>
  <si>
    <t>p.193</t>
    <phoneticPr fontId="2"/>
  </si>
  <si>
    <t>§19　三角比の拡張</t>
    <rPh sb="4" eb="6">
      <t>サンカク</t>
    </rPh>
    <rPh sb="6" eb="7">
      <t>ヒ</t>
    </rPh>
    <rPh sb="8" eb="10">
      <t>カクチョウ</t>
    </rPh>
    <phoneticPr fontId="2"/>
  </si>
  <si>
    <t>p.196</t>
    <phoneticPr fontId="2"/>
  </si>
  <si>
    <t xml:space="preserve">鈍角の三角比の値 </t>
    <phoneticPr fontId="2"/>
  </si>
  <si>
    <t>p.198</t>
  </si>
  <si>
    <t>p.199</t>
  </si>
  <si>
    <t xml:space="preserve">三角比の等式を満たすθ(三角方程式)  </t>
    <phoneticPr fontId="2"/>
  </si>
  <si>
    <t>p.200</t>
    <phoneticPr fontId="2"/>
  </si>
  <si>
    <t>p.204</t>
    <phoneticPr fontId="2"/>
  </si>
  <si>
    <t>p.206</t>
    <phoneticPr fontId="2"/>
  </si>
  <si>
    <t>三角比の対称式の値</t>
    <phoneticPr fontId="2"/>
  </si>
  <si>
    <t xml:space="preserve">三角形の角に関する等式の証明 </t>
    <phoneticPr fontId="2"/>
  </si>
  <si>
    <t>p.209</t>
    <phoneticPr fontId="2"/>
  </si>
  <si>
    <t>§20　正弦定理・余弦定理とその応用</t>
    <rPh sb="4" eb="6">
      <t>セイゲン</t>
    </rPh>
    <rPh sb="6" eb="8">
      <t>テイリ</t>
    </rPh>
    <rPh sb="9" eb="11">
      <t>ヨゲン</t>
    </rPh>
    <rPh sb="11" eb="13">
      <t>テイリ</t>
    </rPh>
    <rPh sb="16" eb="18">
      <t>オウヨウ</t>
    </rPh>
    <phoneticPr fontId="2"/>
  </si>
  <si>
    <t>p.214</t>
    <phoneticPr fontId="2"/>
  </si>
  <si>
    <t>p.215</t>
  </si>
  <si>
    <t>p.218</t>
    <phoneticPr fontId="2"/>
  </si>
  <si>
    <t>p.220</t>
    <phoneticPr fontId="2"/>
  </si>
  <si>
    <t xml:space="preserve">三角形の角について,鋭角・直角・鈍角の判定 </t>
    <phoneticPr fontId="2"/>
  </si>
  <si>
    <t>§21　三角形の面積，空間図形への応用</t>
    <rPh sb="4" eb="6">
      <t>サンカク</t>
    </rPh>
    <rPh sb="6" eb="7">
      <t>ケイ</t>
    </rPh>
    <rPh sb="8" eb="10">
      <t>メンセキ</t>
    </rPh>
    <rPh sb="11" eb="13">
      <t>クウカン</t>
    </rPh>
    <rPh sb="13" eb="15">
      <t>ズケイ</t>
    </rPh>
    <rPh sb="17" eb="19">
      <t>オウヨウ</t>
    </rPh>
    <phoneticPr fontId="2"/>
  </si>
  <si>
    <t>p.227</t>
    <phoneticPr fontId="2"/>
  </si>
  <si>
    <t>三角形の内角の二等分線の長さ</t>
    <phoneticPr fontId="2"/>
  </si>
  <si>
    <t>正四面体の体積</t>
    <phoneticPr fontId="2"/>
  </si>
  <si>
    <t>p.236</t>
    <phoneticPr fontId="2"/>
  </si>
  <si>
    <t>正四面体に内接する球の半径</t>
    <phoneticPr fontId="2"/>
  </si>
  <si>
    <t xml:space="preserve">辺や角の等式から三角形の形状決定 </t>
    <phoneticPr fontId="2"/>
  </si>
  <si>
    <t>§22　データの整理，データの代表値</t>
    <rPh sb="8" eb="10">
      <t>セイリ</t>
    </rPh>
    <rPh sb="15" eb="17">
      <t>ダイヒョウ</t>
    </rPh>
    <rPh sb="17" eb="18">
      <t>チ</t>
    </rPh>
    <phoneticPr fontId="2"/>
  </si>
  <si>
    <t>p.243</t>
    <phoneticPr fontId="2"/>
  </si>
  <si>
    <t>度数分布表・ヒストグラムの作成など</t>
    <phoneticPr fontId="2"/>
  </si>
  <si>
    <t>§23　データの散らばりと四分位数</t>
    <rPh sb="8" eb="9">
      <t>チ</t>
    </rPh>
    <rPh sb="13" eb="14">
      <t>シ</t>
    </rPh>
    <rPh sb="14" eb="15">
      <t>ブン</t>
    </rPh>
    <rPh sb="15" eb="16">
      <t>イ</t>
    </rPh>
    <rPh sb="16" eb="17">
      <t>スウ</t>
    </rPh>
    <phoneticPr fontId="2"/>
  </si>
  <si>
    <t>p.248</t>
    <phoneticPr fontId="2"/>
  </si>
  <si>
    <t xml:space="preserve">データの散らばり(四分位数と四分位範囲) </t>
    <phoneticPr fontId="2"/>
  </si>
  <si>
    <t>ヒストグラムと箱ひげ図</t>
    <phoneticPr fontId="2"/>
  </si>
  <si>
    <t>箱ひげ図からデータの傾向を読みとる</t>
    <phoneticPr fontId="2"/>
  </si>
  <si>
    <t>§24　分散と標準偏差，データの相関</t>
    <rPh sb="4" eb="6">
      <t>ブンサン</t>
    </rPh>
    <rPh sb="7" eb="9">
      <t>ヒョウジュン</t>
    </rPh>
    <rPh sb="9" eb="11">
      <t>ヘンサ</t>
    </rPh>
    <rPh sb="16" eb="18">
      <t>ソウカン</t>
    </rPh>
    <phoneticPr fontId="2"/>
  </si>
  <si>
    <t>分散，標準偏差を求める</t>
    <phoneticPr fontId="2"/>
  </si>
  <si>
    <t>p.257</t>
    <phoneticPr fontId="2"/>
  </si>
  <si>
    <t xml:space="preserve">散布図をかいて，相関を調べる </t>
    <phoneticPr fontId="2"/>
  </si>
  <si>
    <t>相関係数の計算</t>
    <phoneticPr fontId="2"/>
  </si>
  <si>
    <t>p.263</t>
  </si>
  <si>
    <t>p.265</t>
    <phoneticPr fontId="2"/>
  </si>
  <si>
    <t>第3章　集合と命題</t>
  </si>
  <si>
    <t>第6章　三角比</t>
    <rPh sb="2" eb="3">
      <t>ショウ</t>
    </rPh>
    <rPh sb="4" eb="6">
      <t>サンカク</t>
    </rPh>
    <rPh sb="6" eb="7">
      <t>ヒ</t>
    </rPh>
    <phoneticPr fontId="2"/>
  </si>
  <si>
    <t>第7章　三角形への応用</t>
    <rPh sb="2" eb="3">
      <t>ショウ</t>
    </rPh>
    <rPh sb="4" eb="6">
      <t>サンカク</t>
    </rPh>
    <rPh sb="6" eb="7">
      <t>ケイ</t>
    </rPh>
    <rPh sb="9" eb="11">
      <t>オウヨウ</t>
    </rPh>
    <phoneticPr fontId="2"/>
  </si>
  <si>
    <t>第8章　データの分析</t>
    <rPh sb="2" eb="3">
      <t>ショウ</t>
    </rPh>
    <rPh sb="8" eb="10">
      <t>ブンセキ</t>
    </rPh>
    <phoneticPr fontId="2"/>
  </si>
  <si>
    <t xml:space="preserve">単項式の乗法…指数法則を利用して計算 </t>
    <rPh sb="16" eb="18">
      <t>ケイサン</t>
    </rPh>
    <phoneticPr fontId="2"/>
  </si>
  <si>
    <t xml:space="preserve">式の展開の工夫(1)…おき換えの利用 </t>
  </si>
  <si>
    <t>おき換えによる因数分解(2)…4次式</t>
  </si>
  <si>
    <t>絶対値を含む方程式，不等式…基本</t>
  </si>
  <si>
    <t xml:space="preserve">正弦定理の利用…基本 </t>
  </si>
  <si>
    <t>余弦定理の利用…基本</t>
  </si>
  <si>
    <t>発展</t>
    <rPh sb="0" eb="2">
      <t>ハッテン</t>
    </rPh>
    <phoneticPr fontId="2"/>
  </si>
  <si>
    <t>式の展開の工夫(2)…掛ける順序などの工夫</t>
    <phoneticPr fontId="2"/>
  </si>
  <si>
    <r>
      <t>a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±2ab+b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，a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−b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 xml:space="preserve">の形の式の因数分解 </t>
    </r>
    <phoneticPr fontId="2"/>
  </si>
  <si>
    <r>
      <t>x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 xml:space="preserve">+px+q の形の式の因数分解 </t>
    </r>
    <phoneticPr fontId="2"/>
  </si>
  <si>
    <t>式の展開の工夫(3)…組み合わせの工夫など</t>
    <phoneticPr fontId="2"/>
  </si>
  <si>
    <t>背理法を利用した証明(3)</t>
    <phoneticPr fontId="2"/>
  </si>
  <si>
    <t>放物線の平行移動(1)</t>
    <phoneticPr fontId="2"/>
  </si>
  <si>
    <t>放物線の平行移動(2)</t>
    <phoneticPr fontId="2"/>
  </si>
  <si>
    <t>2次関数の最大・最小と文章題(2)</t>
    <phoneticPr fontId="2"/>
  </si>
  <si>
    <t>2次関数の最大値・最小値(3)…定義域の一端が動く</t>
    <phoneticPr fontId="2"/>
  </si>
  <si>
    <t>2次関数の最大値・最小値(4)…軸が動く</t>
    <phoneticPr fontId="2"/>
  </si>
  <si>
    <t>2次関数の最大値・最小値(5)…定義域の両端が動く</t>
    <phoneticPr fontId="2"/>
  </si>
  <si>
    <t>三角形の辺と角の決定(1)</t>
    <phoneticPr fontId="2"/>
  </si>
  <si>
    <t>三角形の辺と角の決定(2)</t>
    <phoneticPr fontId="2"/>
  </si>
  <si>
    <t xml:space="preserve">円に内接する四角形の問題(1) </t>
    <phoneticPr fontId="2"/>
  </si>
  <si>
    <t>第1章　式の計算</t>
    <phoneticPr fontId="2"/>
  </si>
  <si>
    <t>発展学習</t>
  </si>
  <si>
    <t>発展学習</t>
    <phoneticPr fontId="2"/>
  </si>
  <si>
    <t>§3　因数分解</t>
    <phoneticPr fontId="2"/>
  </si>
  <si>
    <t>§4　実数</t>
  </si>
  <si>
    <t>§5　根号を含む式の計算</t>
  </si>
  <si>
    <t>§7　集合</t>
  </si>
  <si>
    <t>§8　命題と条件</t>
  </si>
  <si>
    <t>◎</t>
    <phoneticPr fontId="2"/>
  </si>
  <si>
    <t>【活用例】日常課題の例：第4章における基本～標準レベルの難易度3以下の例題を課す場合（数学Ⅰ）</t>
    <rPh sb="1" eb="3">
      <t>カツヨウ</t>
    </rPh>
    <rPh sb="3" eb="4">
      <t>レイ</t>
    </rPh>
    <rPh sb="5" eb="7">
      <t>ニチジョウ</t>
    </rPh>
    <rPh sb="7" eb="9">
      <t>カダイ</t>
    </rPh>
    <rPh sb="10" eb="11">
      <t>レイ</t>
    </rPh>
    <rPh sb="19" eb="21">
      <t>キホン</t>
    </rPh>
    <rPh sb="22" eb="24">
      <t>ヒョウジュン</t>
    </rPh>
    <rPh sb="35" eb="37">
      <t>レイダイ</t>
    </rPh>
    <rPh sb="38" eb="39">
      <t>カ</t>
    </rPh>
    <rPh sb="40" eb="42">
      <t>バアイ</t>
    </rPh>
    <rPh sb="43" eb="45">
      <t>スウガク</t>
    </rPh>
    <phoneticPr fontId="2"/>
  </si>
  <si>
    <t>□□□</t>
    <phoneticPr fontId="2"/>
  </si>
  <si>
    <t xml:space="preserve">　/    </t>
    <phoneticPr fontId="2"/>
  </si>
  <si>
    <t>◎・○・△</t>
    <phoneticPr fontId="2"/>
  </si>
  <si>
    <t>第5章　2次方程式と2次不等式</t>
    <rPh sb="2" eb="3">
      <t>ショウ</t>
    </rPh>
    <rPh sb="5" eb="6">
      <t>ジ</t>
    </rPh>
    <rPh sb="6" eb="9">
      <t>ホウテイシキ</t>
    </rPh>
    <rPh sb="11" eb="12">
      <t>ジ</t>
    </rPh>
    <rPh sb="12" eb="15">
      <t>フトウシキ</t>
    </rPh>
    <phoneticPr fontId="2"/>
  </si>
  <si>
    <t>§14　2次方程式</t>
    <rPh sb="5" eb="6">
      <t>ジ</t>
    </rPh>
    <rPh sb="6" eb="9">
      <t>ホウテイシキ</t>
    </rPh>
    <phoneticPr fontId="2"/>
  </si>
  <si>
    <t>§15　2次関数のグラフとx軸の位置関係</t>
    <rPh sb="5" eb="6">
      <t>ジ</t>
    </rPh>
    <rPh sb="6" eb="8">
      <t>カンスウ</t>
    </rPh>
    <rPh sb="14" eb="15">
      <t>ジク</t>
    </rPh>
    <rPh sb="16" eb="18">
      <t>イチ</t>
    </rPh>
    <rPh sb="18" eb="20">
      <t>カンケイ</t>
    </rPh>
    <phoneticPr fontId="2"/>
  </si>
  <si>
    <t>§16　2次不等式</t>
    <rPh sb="5" eb="6">
      <t>ジ</t>
    </rPh>
    <rPh sb="6" eb="9">
      <t>フトウシキ</t>
    </rPh>
    <phoneticPr fontId="2"/>
  </si>
  <si>
    <t>第4章　2次関数</t>
    <rPh sb="2" eb="3">
      <t>ショウ</t>
    </rPh>
    <rPh sb="5" eb="6">
      <t>ジ</t>
    </rPh>
    <rPh sb="6" eb="8">
      <t>カンスウ</t>
    </rPh>
    <phoneticPr fontId="2"/>
  </si>
  <si>
    <t>§12　2次関数の最大・最小</t>
    <rPh sb="5" eb="6">
      <t>ジ</t>
    </rPh>
    <rPh sb="6" eb="8">
      <t>カンスウ</t>
    </rPh>
    <rPh sb="9" eb="11">
      <t>サイダイ</t>
    </rPh>
    <rPh sb="12" eb="14">
      <t>サイショウ</t>
    </rPh>
    <phoneticPr fontId="2"/>
  </si>
  <si>
    <t>§13　2次関数の決定</t>
    <rPh sb="5" eb="6">
      <t>ジ</t>
    </rPh>
    <rPh sb="6" eb="8">
      <t>カンスウ</t>
    </rPh>
    <rPh sb="9" eb="11">
      <t>ケッテイ</t>
    </rPh>
    <phoneticPr fontId="2"/>
  </si>
  <si>
    <t>例題
番号</t>
    <rPh sb="0" eb="2">
      <t>レイダイ</t>
    </rPh>
    <rPh sb="3" eb="5">
      <t>バンゴウ</t>
    </rPh>
    <phoneticPr fontId="2"/>
  </si>
  <si>
    <t>×</t>
    <phoneticPr fontId="2"/>
  </si>
  <si>
    <t>×</t>
    <phoneticPr fontId="2"/>
  </si>
  <si>
    <t>第1章　平面上のベクトル</t>
    <rPh sb="0" eb="1">
      <t>ダイ</t>
    </rPh>
    <rPh sb="2" eb="3">
      <t>ショウ</t>
    </rPh>
    <rPh sb="4" eb="7">
      <t>ヘイメンジョウ</t>
    </rPh>
    <phoneticPr fontId="2"/>
  </si>
  <si>
    <t>§1　ベクトルとその演算</t>
    <rPh sb="10" eb="12">
      <t>エンザン</t>
    </rPh>
    <phoneticPr fontId="2"/>
  </si>
  <si>
    <t>等しいベクトル</t>
    <phoneticPr fontId="2"/>
  </si>
  <si>
    <t>ベクトルの加法</t>
    <phoneticPr fontId="2"/>
  </si>
  <si>
    <t>ベクトルの減法</t>
  </si>
  <si>
    <t>ベクトルの実数倍</t>
    <phoneticPr fontId="2"/>
  </si>
  <si>
    <t>ベクトルの等式の証明</t>
    <phoneticPr fontId="2"/>
  </si>
  <si>
    <t>ベクトルの計算</t>
    <phoneticPr fontId="2"/>
  </si>
  <si>
    <t>ベクトルの平行と単位ベクトル</t>
    <phoneticPr fontId="2"/>
  </si>
  <si>
    <t>正六角形とベクトル</t>
    <phoneticPr fontId="2"/>
  </si>
  <si>
    <t>§2　 ベクトルの成分</t>
    <phoneticPr fontId="2"/>
  </si>
  <si>
    <t>ベクトルの成分と大きさ</t>
    <phoneticPr fontId="2"/>
  </si>
  <si>
    <t>成分表示によるベクトルの計算</t>
    <phoneticPr fontId="2"/>
  </si>
  <si>
    <t>ベクトルの分解と成分</t>
    <phoneticPr fontId="2"/>
  </si>
  <si>
    <t>ベクトルの平行</t>
    <phoneticPr fontId="2"/>
  </si>
  <si>
    <t>点の座標とベクトル</t>
    <phoneticPr fontId="2"/>
  </si>
  <si>
    <t>§3　ベクトルの内積</t>
    <phoneticPr fontId="2"/>
  </si>
  <si>
    <t>ベクトルの内積</t>
  </si>
  <si>
    <t>ベクトルの内積となす角</t>
    <phoneticPr fontId="2"/>
  </si>
  <si>
    <t>ベクトルのなす角から成分を求める</t>
    <phoneticPr fontId="2"/>
  </si>
  <si>
    <t>ベクトルの垂直</t>
    <phoneticPr fontId="2"/>
  </si>
  <si>
    <t>内積と等式の証明</t>
    <phoneticPr fontId="2"/>
  </si>
  <si>
    <t>内積とベクトルの大きさ</t>
    <phoneticPr fontId="2"/>
  </si>
  <si>
    <t>ベクトルの大きさ・垂直条件となす角</t>
    <phoneticPr fontId="2"/>
  </si>
  <si>
    <t>内積と三角形の面積</t>
    <phoneticPr fontId="2"/>
  </si>
  <si>
    <t>ベクトルの大きさの最小値</t>
    <phoneticPr fontId="2"/>
  </si>
  <si>
    <t>§4　位置ベクトル</t>
    <rPh sb="3" eb="5">
      <t>イチ</t>
    </rPh>
    <phoneticPr fontId="2"/>
  </si>
  <si>
    <t>内分点・外分点・重心の位置ベクトル</t>
    <phoneticPr fontId="2"/>
  </si>
  <si>
    <t>ベクトルの等式と点の位置</t>
    <phoneticPr fontId="2"/>
  </si>
  <si>
    <t>点が一致することの証明</t>
    <phoneticPr fontId="2"/>
  </si>
  <si>
    <t>§5　ベクトルの図形への応用</t>
    <phoneticPr fontId="2"/>
  </si>
  <si>
    <t>3点が一直線上にあることの証明</t>
    <phoneticPr fontId="2"/>
  </si>
  <si>
    <t>三角形の内心の位置ベクトル</t>
    <phoneticPr fontId="2"/>
  </si>
  <si>
    <t>線分の長さに関する等式の証明</t>
    <phoneticPr fontId="2"/>
  </si>
  <si>
    <t>§6　図形のベクトルによる表示</t>
    <phoneticPr fontId="2"/>
  </si>
  <si>
    <t>直線のベクトル方程式</t>
    <phoneticPr fontId="2"/>
  </si>
  <si>
    <t>定ベクトルに垂直な直線のベクトル方程式</t>
    <phoneticPr fontId="2"/>
  </si>
  <si>
    <t>円のベクトル方程式</t>
    <phoneticPr fontId="2"/>
  </si>
  <si>
    <t>ベクトルの等式と点の位置，面積比</t>
    <phoneticPr fontId="2"/>
  </si>
  <si>
    <t>垂心とベクトル</t>
    <phoneticPr fontId="2"/>
  </si>
  <si>
    <t>垂線の長さ</t>
    <phoneticPr fontId="2"/>
  </si>
  <si>
    <t>第2章　空間のベクトル</t>
    <rPh sb="0" eb="1">
      <t>ダイ</t>
    </rPh>
    <rPh sb="2" eb="3">
      <t>ショウ</t>
    </rPh>
    <rPh sb="4" eb="6">
      <t>クウカン</t>
    </rPh>
    <phoneticPr fontId="2"/>
  </si>
  <si>
    <t>§7　空間の点</t>
    <rPh sb="3" eb="5">
      <t>クウカン</t>
    </rPh>
    <rPh sb="6" eb="7">
      <t>テン</t>
    </rPh>
    <phoneticPr fontId="2"/>
  </si>
  <si>
    <t>空間の点の座標，原点O との距離</t>
    <phoneticPr fontId="2"/>
  </si>
  <si>
    <t>§8　空間のベクトル</t>
    <rPh sb="3" eb="5">
      <t>クウカン</t>
    </rPh>
    <phoneticPr fontId="2"/>
  </si>
  <si>
    <t>空間のベクトルの基本</t>
    <phoneticPr fontId="2"/>
  </si>
  <si>
    <t>§9　ベクトルの成分</t>
    <rPh sb="8" eb="10">
      <t>セイブン</t>
    </rPh>
    <phoneticPr fontId="2"/>
  </si>
  <si>
    <t>ベクトルの分解と成分</t>
    <phoneticPr fontId="2"/>
  </si>
  <si>
    <t>空間のベクトルと平行(成分)</t>
    <phoneticPr fontId="2"/>
  </si>
  <si>
    <t>§10　ベクトルの内積</t>
    <rPh sb="9" eb="11">
      <t>ナイセキ</t>
    </rPh>
    <phoneticPr fontId="2"/>
  </si>
  <si>
    <t xml:space="preserve">ベクトルの内積となす角(空間) </t>
    <phoneticPr fontId="2"/>
  </si>
  <si>
    <t>2つのベクトルに垂直なベクトル</t>
    <phoneticPr fontId="2"/>
  </si>
  <si>
    <t>ベクトルのなす角から成分を求める(空間)</t>
    <phoneticPr fontId="2"/>
  </si>
  <si>
    <t xml:space="preserve">ベクトルの大きさの最小値(空間) </t>
    <phoneticPr fontId="2"/>
  </si>
  <si>
    <t xml:space="preserve">分点の位置ベクトル(空間) </t>
    <phoneticPr fontId="2"/>
  </si>
  <si>
    <t>§11　位置ベクトル，図形への応用</t>
    <rPh sb="4" eb="6">
      <t>イチ</t>
    </rPh>
    <phoneticPr fontId="2"/>
  </si>
  <si>
    <t>3点が一直線上にあることの証明(空間)</t>
    <phoneticPr fontId="2"/>
  </si>
  <si>
    <t>直線と平面の交点の位置ベクトル</t>
    <phoneticPr fontId="2"/>
  </si>
  <si>
    <t>垂直であることの証明，線分の長さ</t>
    <phoneticPr fontId="2"/>
  </si>
  <si>
    <t>点が一致することの証明(空間)</t>
    <phoneticPr fontId="2"/>
  </si>
  <si>
    <t>§12　座標空間における図形</t>
    <rPh sb="4" eb="6">
      <t>ザヒョウ</t>
    </rPh>
    <phoneticPr fontId="2"/>
  </si>
  <si>
    <t>球面の方程式</t>
    <phoneticPr fontId="2"/>
  </si>
  <si>
    <t>球面と平面の交わり</t>
    <phoneticPr fontId="2"/>
  </si>
  <si>
    <t>平行四辺形であることの証明</t>
    <phoneticPr fontId="2"/>
  </si>
  <si>
    <t>直線上にある点</t>
    <phoneticPr fontId="2"/>
  </si>
  <si>
    <t>点と平面の距離</t>
    <phoneticPr fontId="2"/>
  </si>
  <si>
    <t xml:space="preserve">球面の方程式(一般形) </t>
    <phoneticPr fontId="2"/>
  </si>
  <si>
    <t>2直線のなす角</t>
    <phoneticPr fontId="2"/>
  </si>
  <si>
    <t>ベクトルの成分計算と2点間の距離</t>
    <phoneticPr fontId="2"/>
  </si>
  <si>
    <t>線分の交点の位置ベクトル(1)</t>
  </si>
  <si>
    <t>垂直であることの証明(1)</t>
  </si>
  <si>
    <t>終点の存在範囲(1)</t>
  </si>
  <si>
    <t>図形とベクトルの内積(空間) (1)</t>
  </si>
  <si>
    <t>線分の交点の位置ベクトル(2)</t>
  </si>
  <si>
    <t>垂直であることの証明(2)</t>
  </si>
  <si>
    <t>終点の存在範囲(2)</t>
  </si>
  <si>
    <t>図形とベクトルの内積(空間) (2)</t>
  </si>
  <si>
    <t>共通テスト</t>
    <rPh sb="0" eb="2">
      <t>キョウツウ</t>
    </rPh>
    <phoneticPr fontId="2"/>
  </si>
  <si>
    <t>★</t>
  </si>
  <si>
    <t>複素数と座標平面上の点</t>
  </si>
  <si>
    <t>共役複素数と複素数平面上の点</t>
  </si>
  <si>
    <t>複素数の絶対値</t>
  </si>
  <si>
    <t>複素数の和，差の図示</t>
  </si>
  <si>
    <t>2点間の距離，複素数の実数倍</t>
  </si>
  <si>
    <t>共役複素数の性質の利用(1)</t>
  </si>
  <si>
    <t>複素数の極形式</t>
    <rPh sb="0" eb="3">
      <t>フクソスウ</t>
    </rPh>
    <rPh sb="4" eb="5">
      <t>キョク</t>
    </rPh>
    <rPh sb="5" eb="7">
      <t>ケイシキ</t>
    </rPh>
    <phoneticPr fontId="2"/>
  </si>
  <si>
    <t>複素数の積と商</t>
    <rPh sb="0" eb="3">
      <t>フクソスウ</t>
    </rPh>
    <rPh sb="4" eb="5">
      <t>セキ</t>
    </rPh>
    <rPh sb="6" eb="7">
      <t>ショウ</t>
    </rPh>
    <phoneticPr fontId="2"/>
  </si>
  <si>
    <t>複素数の積と図形</t>
  </si>
  <si>
    <t>複素数の累乗(1)</t>
    <rPh sb="0" eb="3">
      <t>フクソスウ</t>
    </rPh>
    <rPh sb="4" eb="6">
      <t>ルイジョウ</t>
    </rPh>
    <phoneticPr fontId="2"/>
  </si>
  <si>
    <r>
      <t>z</t>
    </r>
    <r>
      <rPr>
        <vertAlign val="superscript"/>
        <sz val="11"/>
        <rFont val="ＭＳ Ｐゴシック"/>
        <family val="3"/>
        <charset val="128"/>
      </rPr>
      <t xml:space="preserve">n </t>
    </r>
    <r>
      <rPr>
        <sz val="11"/>
        <rFont val="ＭＳ Ｐゴシック"/>
        <family val="3"/>
        <charset val="128"/>
      </rPr>
      <t>が実数・純虚数になるnの最小値</t>
    </r>
    <rPh sb="4" eb="6">
      <t>ジッスウ</t>
    </rPh>
    <rPh sb="7" eb="8">
      <t>ジュン</t>
    </rPh>
    <rPh sb="8" eb="10">
      <t>キョスウ</t>
    </rPh>
    <rPh sb="15" eb="18">
      <t>サイショウチ</t>
    </rPh>
    <phoneticPr fontId="2"/>
  </si>
  <si>
    <r>
      <t>方程式 z</t>
    </r>
    <r>
      <rPr>
        <vertAlign val="superscript"/>
        <sz val="11"/>
        <rFont val="ＭＳ Ｐゴシック"/>
        <family val="3"/>
        <charset val="128"/>
      </rPr>
      <t>n</t>
    </r>
    <r>
      <rPr>
        <sz val="11"/>
        <rFont val="ＭＳ Ｐゴシック"/>
        <family val="3"/>
        <charset val="128"/>
      </rPr>
      <t>=α(α≠1) の解</t>
    </r>
    <rPh sb="0" eb="3">
      <t>ホウテイシキ</t>
    </rPh>
    <rPh sb="15" eb="16">
      <t>カイ</t>
    </rPh>
    <phoneticPr fontId="2"/>
  </si>
  <si>
    <t>内分点・外分点などを表す複素数</t>
  </si>
  <si>
    <t>方程式の表す図形(1)</t>
  </si>
  <si>
    <t>方程式の表す図形(2)</t>
  </si>
  <si>
    <t>w=f(z)の表す図形(1)</t>
    <rPh sb="7" eb="8">
      <t>アラワ</t>
    </rPh>
    <rPh sb="9" eb="11">
      <t>ズケイ</t>
    </rPh>
    <phoneticPr fontId="2"/>
  </si>
  <si>
    <t>共線条件，垂直条件</t>
  </si>
  <si>
    <t>三角形の形状決定(1)</t>
  </si>
  <si>
    <t>複素数の累乗(2)</t>
    <rPh sb="0" eb="3">
      <t>フクソスウ</t>
    </rPh>
    <rPh sb="4" eb="6">
      <t>ルイジョウ</t>
    </rPh>
    <phoneticPr fontId="2"/>
  </si>
  <si>
    <t>共役複素数の性質の利用(2)</t>
  </si>
  <si>
    <t>w=f(z)の表す図形(2)</t>
    <rPh sb="7" eb="8">
      <t>アラワ</t>
    </rPh>
    <rPh sb="9" eb="11">
      <t>ズケイ</t>
    </rPh>
    <phoneticPr fontId="2"/>
  </si>
  <si>
    <t>三角形の形状決定(2)</t>
  </si>
  <si>
    <t>放物線の焦点，準線</t>
  </si>
  <si>
    <t>円の中心の軌跡</t>
  </si>
  <si>
    <t>楕円の焦点，長軸・短軸の長さ</t>
  </si>
  <si>
    <t>円と楕円</t>
  </si>
  <si>
    <t>軌跡と楕円</t>
  </si>
  <si>
    <t>2次曲線の平行移動</t>
  </si>
  <si>
    <r>
      <t>ax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+by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+cx+dy+e=0 の表す図形</t>
    </r>
    <rPh sb="19" eb="20">
      <t>アラワ</t>
    </rPh>
    <rPh sb="21" eb="23">
      <t>ズケイ</t>
    </rPh>
    <phoneticPr fontId="2"/>
  </si>
  <si>
    <t>2次曲線と直線の共有点の座標</t>
  </si>
  <si>
    <t>楕円と直線の共有点の個数</t>
  </si>
  <si>
    <t>2次曲線上の点における接線の方程式</t>
  </si>
  <si>
    <t>2次曲線上にない点から引いた接線の方程式</t>
  </si>
  <si>
    <t>点と直線からの距離の比が一定な点の軌跡</t>
  </si>
  <si>
    <t>媒介変数表示の曲線</t>
  </si>
  <si>
    <t>放物線の頂点の軌跡</t>
  </si>
  <si>
    <t>2次曲線の媒介変数表示(1)</t>
  </si>
  <si>
    <t>分数式による楕円の媒介変数表示</t>
  </si>
  <si>
    <t>極座標 ⇆ 直交座標</t>
    <phoneticPr fontId="2"/>
  </si>
  <si>
    <t>2点間の距離，三角形の面積</t>
  </si>
  <si>
    <t>x，yの方程式と極方程式</t>
  </si>
  <si>
    <t>線分の中点の軌跡</t>
    <rPh sb="0" eb="2">
      <t>センブン</t>
    </rPh>
    <rPh sb="3" eb="5">
      <t>チュウテン</t>
    </rPh>
    <rPh sb="6" eb="8">
      <t>キセキ</t>
    </rPh>
    <phoneticPr fontId="2"/>
  </si>
  <si>
    <t>2次曲線の性質の証明</t>
    <rPh sb="5" eb="7">
      <t>セイシツ</t>
    </rPh>
    <rPh sb="8" eb="10">
      <t>ショウメイ</t>
    </rPh>
    <phoneticPr fontId="2"/>
  </si>
  <si>
    <t>楕円と面積の最大</t>
  </si>
  <si>
    <t>2次曲線の媒介変数表示(2)</t>
  </si>
  <si>
    <t>軌跡の極方程式</t>
  </si>
  <si>
    <t>チャート式基礎と演習数学C例題一覧</t>
    <rPh sb="4" eb="5">
      <t>シキ</t>
    </rPh>
    <rPh sb="5" eb="7">
      <t>キソ</t>
    </rPh>
    <rPh sb="8" eb="10">
      <t>エンシュウ</t>
    </rPh>
    <rPh sb="10" eb="12">
      <t>スウガク</t>
    </rPh>
    <rPh sb="13" eb="15">
      <t>レイダイ</t>
    </rPh>
    <rPh sb="15" eb="17">
      <t>イチラン</t>
    </rPh>
    <phoneticPr fontId="2"/>
  </si>
  <si>
    <t>垂直条件の利用</t>
    <rPh sb="0" eb="4">
      <t>スイチョクジョウケン</t>
    </rPh>
    <rPh sb="5" eb="7">
      <t>リヨウ</t>
    </rPh>
    <phoneticPr fontId="2"/>
  </si>
  <si>
    <t>楕円の方程式の決定</t>
    <rPh sb="0" eb="2">
      <t>ダエン</t>
    </rPh>
    <rPh sb="3" eb="6">
      <t>ホウテイシキ</t>
    </rPh>
    <rPh sb="7" eb="9">
      <t>ケッテイ</t>
    </rPh>
    <phoneticPr fontId="2"/>
  </si>
  <si>
    <t>直線の極方程式(1)</t>
    <phoneticPr fontId="2"/>
  </si>
  <si>
    <t>直線の極方程式(2)</t>
    <rPh sb="0" eb="2">
      <t>チョクセン</t>
    </rPh>
    <rPh sb="3" eb="4">
      <t>キョク</t>
    </rPh>
    <phoneticPr fontId="2"/>
  </si>
  <si>
    <t>2次曲線の極方程式(1)</t>
    <rPh sb="1" eb="2">
      <t>ジ</t>
    </rPh>
    <rPh sb="2" eb="4">
      <t>キョクセン</t>
    </rPh>
    <rPh sb="5" eb="6">
      <t>キョク</t>
    </rPh>
    <rPh sb="6" eb="9">
      <t>ホウテイシキ</t>
    </rPh>
    <phoneticPr fontId="2"/>
  </si>
  <si>
    <t>2次曲線の極方程式(2)</t>
    <rPh sb="1" eb="2">
      <t>ジ</t>
    </rPh>
    <rPh sb="2" eb="4">
      <t>キョクセン</t>
    </rPh>
    <rPh sb="5" eb="6">
      <t>キョク</t>
    </rPh>
    <rPh sb="6" eb="9">
      <t>ホウテイシキ</t>
    </rPh>
    <phoneticPr fontId="2"/>
  </si>
  <si>
    <t>円の極方程式(1)</t>
    <phoneticPr fontId="2"/>
  </si>
  <si>
    <t>円の極方程式(2)</t>
    <rPh sb="0" eb="1">
      <t>エン</t>
    </rPh>
    <rPh sb="2" eb="3">
      <t>キワ</t>
    </rPh>
    <rPh sb="3" eb="6">
      <t>ホウテイシキ</t>
    </rPh>
    <phoneticPr fontId="2"/>
  </si>
  <si>
    <t>第3章　複素数平面</t>
    <rPh sb="4" eb="7">
      <t>フクソスウ</t>
    </rPh>
    <rPh sb="7" eb="9">
      <t>ヘイメン</t>
    </rPh>
    <phoneticPr fontId="2"/>
  </si>
  <si>
    <t>§13　複素数平面</t>
    <rPh sb="4" eb="7">
      <t>フクソスウ</t>
    </rPh>
    <rPh sb="7" eb="9">
      <t>ヘイメン</t>
    </rPh>
    <phoneticPr fontId="2"/>
  </si>
  <si>
    <t>§14　複素数の極形式</t>
    <rPh sb="4" eb="7">
      <t>フクソスウ</t>
    </rPh>
    <rPh sb="8" eb="9">
      <t>キョク</t>
    </rPh>
    <rPh sb="9" eb="11">
      <t>ケイシキ</t>
    </rPh>
    <phoneticPr fontId="2"/>
  </si>
  <si>
    <t>§15　ド・モアブルの定理</t>
    <rPh sb="11" eb="13">
      <t>テイリ</t>
    </rPh>
    <phoneticPr fontId="2"/>
  </si>
  <si>
    <t>§16　複素数と図形</t>
    <rPh sb="4" eb="7">
      <t>フクソスウ</t>
    </rPh>
    <rPh sb="8" eb="10">
      <t>ズケイ</t>
    </rPh>
    <phoneticPr fontId="2"/>
  </si>
  <si>
    <t>第4章　式と曲線</t>
    <rPh sb="4" eb="5">
      <t>シキ</t>
    </rPh>
    <rPh sb="6" eb="8">
      <t>キョクセン</t>
    </rPh>
    <phoneticPr fontId="2"/>
  </si>
  <si>
    <t>§17　放物線</t>
    <rPh sb="4" eb="7">
      <t>ホウブツセン</t>
    </rPh>
    <phoneticPr fontId="2"/>
  </si>
  <si>
    <t>§18　楕円</t>
    <rPh sb="4" eb="6">
      <t>ダエン</t>
    </rPh>
    <phoneticPr fontId="2"/>
  </si>
  <si>
    <t>§19　双曲線</t>
    <rPh sb="4" eb="7">
      <t>ソウキョクセン</t>
    </rPh>
    <phoneticPr fontId="2"/>
  </si>
  <si>
    <t>§20　2次曲線の平行移動</t>
    <rPh sb="6" eb="8">
      <t>キョクセン</t>
    </rPh>
    <rPh sb="9" eb="11">
      <t>ヘイコウ</t>
    </rPh>
    <rPh sb="11" eb="13">
      <t>イドウ</t>
    </rPh>
    <phoneticPr fontId="2"/>
  </si>
  <si>
    <t>§21　2次曲線と直線</t>
    <rPh sb="5" eb="6">
      <t>ジ</t>
    </rPh>
    <rPh sb="6" eb="8">
      <t>キョクセン</t>
    </rPh>
    <rPh sb="9" eb="11">
      <t>チョクセン</t>
    </rPh>
    <phoneticPr fontId="2"/>
  </si>
  <si>
    <t>§22　曲線の媒介変数表示</t>
    <rPh sb="4" eb="6">
      <t>キョクセン</t>
    </rPh>
    <rPh sb="7" eb="9">
      <t>バイカイ</t>
    </rPh>
    <rPh sb="9" eb="11">
      <t>ヘンスウ</t>
    </rPh>
    <rPh sb="11" eb="13">
      <t>ヒョウジ</t>
    </rPh>
    <phoneticPr fontId="2"/>
  </si>
  <si>
    <t>§23　極座標と極方程式</t>
    <rPh sb="4" eb="5">
      <t>キョク</t>
    </rPh>
    <rPh sb="5" eb="7">
      <t>ザヒョウ</t>
    </rPh>
    <rPh sb="8" eb="9">
      <t>キョク</t>
    </rPh>
    <rPh sb="9" eb="12">
      <t>ホウテイシキ</t>
    </rPh>
    <phoneticPr fontId="2"/>
  </si>
  <si>
    <t>2点間の距離，分点・重心の座標</t>
    <rPh sb="1" eb="3">
      <t>テンカン</t>
    </rPh>
    <rPh sb="4" eb="6">
      <t>キョリ</t>
    </rPh>
    <rPh sb="7" eb="9">
      <t>ブンテン</t>
    </rPh>
    <rPh sb="10" eb="12">
      <t>ジュウシン</t>
    </rPh>
    <rPh sb="13" eb="15">
      <t>ザヒョウ</t>
    </rPh>
    <phoneticPr fontId="2"/>
  </si>
  <si>
    <t>等距離にある点</t>
    <rPh sb="0" eb="3">
      <t>トウキョリ</t>
    </rPh>
    <rPh sb="6" eb="7">
      <t>テン</t>
    </rPh>
    <phoneticPr fontId="2"/>
  </si>
  <si>
    <t>1の6乗根</t>
    <rPh sb="3" eb="4">
      <t>ジョウ</t>
    </rPh>
    <rPh sb="4" eb="5">
      <t>コン</t>
    </rPh>
    <phoneticPr fontId="2"/>
  </si>
  <si>
    <t>原点以外の点を中心とした回転</t>
    <rPh sb="0" eb="2">
      <t>ゲンテン</t>
    </rPh>
    <rPh sb="2" eb="4">
      <t>イガイ</t>
    </rPh>
    <rPh sb="5" eb="6">
      <t>テン</t>
    </rPh>
    <rPh sb="7" eb="9">
      <t>チュウシン</t>
    </rPh>
    <rPh sb="12" eb="14">
      <t>カイテン</t>
    </rPh>
    <phoneticPr fontId="2"/>
  </si>
  <si>
    <t>三角形の内角</t>
    <rPh sb="4" eb="5">
      <t>ナイ</t>
    </rPh>
    <phoneticPr fontId="2"/>
  </si>
  <si>
    <t>直角二等辺三角形をなす3点</t>
    <phoneticPr fontId="2"/>
  </si>
  <si>
    <t>双曲線の焦点と漸近線</t>
    <phoneticPr fontId="2"/>
  </si>
  <si>
    <t>双曲線の方程式の決定</t>
    <phoneticPr fontId="2"/>
  </si>
  <si>
    <t>⦿</t>
  </si>
  <si>
    <t>頁(C)</t>
    <rPh sb="0" eb="1">
      <t>ページ</t>
    </rPh>
    <phoneticPr fontId="2"/>
  </si>
  <si>
    <t>平面の方程式の決定</t>
    <rPh sb="0" eb="2">
      <t>ヘイメン</t>
    </rPh>
    <rPh sb="3" eb="6">
      <t>ホウテイシキ</t>
    </rPh>
    <rPh sb="7" eb="9">
      <t>ケッテイ</t>
    </rPh>
    <phoneticPr fontId="2"/>
  </si>
  <si>
    <t>頁数(Ⅱ+B+Cベクトル)</t>
    <rPh sb="0" eb="1">
      <t>ページ</t>
    </rPh>
    <rPh sb="1" eb="2">
      <t>スウ</t>
    </rPh>
    <phoneticPr fontId="1"/>
  </si>
  <si>
    <t>頁数(Ⅲ+C複式)</t>
    <rPh sb="0" eb="1">
      <t>ページ</t>
    </rPh>
    <rPh sb="1" eb="2">
      <t>スウ</t>
    </rPh>
    <rPh sb="6" eb="8">
      <t>フクシキ</t>
    </rPh>
    <phoneticPr fontId="1"/>
  </si>
  <si>
    <t>数学C</t>
  </si>
  <si>
    <t>-</t>
    <phoneticPr fontId="2"/>
  </si>
  <si>
    <t>p.15</t>
  </si>
  <si>
    <t>数学Ⅱ+B+C〔ベク〕</t>
    <phoneticPr fontId="2"/>
  </si>
  <si>
    <t>数学Ⅲ+C〔複素,式曲〕</t>
    <phoneticPr fontId="2"/>
  </si>
  <si>
    <t>p.18</t>
  </si>
  <si>
    <t>p.27</t>
  </si>
  <si>
    <t>p.34</t>
  </si>
  <si>
    <t>p.36</t>
  </si>
  <si>
    <t>p.38</t>
  </si>
  <si>
    <t>p.39</t>
  </si>
  <si>
    <t>p.50</t>
  </si>
  <si>
    <t>p.52</t>
  </si>
  <si>
    <t>p.60</t>
  </si>
  <si>
    <t>p.70</t>
  </si>
  <si>
    <t>p.77</t>
  </si>
  <si>
    <t>p.81</t>
  </si>
  <si>
    <t>p.82</t>
  </si>
  <si>
    <t>p.88</t>
  </si>
  <si>
    <t>p.95</t>
  </si>
  <si>
    <t>p.96</t>
  </si>
  <si>
    <t>p.101</t>
  </si>
  <si>
    <t>p.107</t>
  </si>
  <si>
    <t>p.108</t>
  </si>
  <si>
    <t>p.110</t>
  </si>
  <si>
    <t>p.119</t>
  </si>
  <si>
    <t>p.125</t>
  </si>
  <si>
    <t>p.128</t>
  </si>
  <si>
    <t>p.129</t>
  </si>
  <si>
    <t>p.130</t>
  </si>
  <si>
    <t>p.135</t>
  </si>
  <si>
    <t>p.144</t>
  </si>
  <si>
    <t>p.145</t>
  </si>
  <si>
    <t>p.146</t>
  </si>
  <si>
    <t>p.148</t>
  </si>
  <si>
    <t>p.149</t>
  </si>
  <si>
    <t>p.150</t>
  </si>
  <si>
    <t>p.151</t>
  </si>
  <si>
    <t>p.159</t>
  </si>
  <si>
    <t>p.164</t>
  </si>
  <si>
    <t>p.167</t>
  </si>
  <si>
    <t>p.168</t>
  </si>
  <si>
    <t>p.171</t>
  </si>
  <si>
    <t>p.180</t>
  </si>
  <si>
    <t>p.185</t>
  </si>
  <si>
    <t>p.186</t>
  </si>
  <si>
    <t>p.192</t>
  </si>
  <si>
    <t>p.193</t>
  </si>
  <si>
    <t>p.195</t>
  </si>
  <si>
    <t>p.202</t>
  </si>
  <si>
    <t>p.203</t>
  </si>
  <si>
    <t>p.204</t>
  </si>
  <si>
    <t>p.19</t>
  </si>
  <si>
    <t>p.20</t>
  </si>
  <si>
    <t>p.37</t>
  </si>
  <si>
    <t>p.46</t>
  </si>
  <si>
    <t>p.47</t>
  </si>
  <si>
    <t>p.49</t>
  </si>
  <si>
    <t>p.57</t>
  </si>
  <si>
    <t>p.58</t>
  </si>
  <si>
    <t>p.61</t>
  </si>
  <si>
    <t>p.67</t>
  </si>
  <si>
    <t>p.86</t>
  </si>
  <si>
    <t>p.87</t>
  </si>
  <si>
    <t>p.92</t>
  </si>
  <si>
    <t>p.103</t>
  </si>
  <si>
    <t>p.104</t>
  </si>
  <si>
    <t>p.105</t>
  </si>
  <si>
    <t>p.109</t>
  </si>
  <si>
    <t>p.122</t>
  </si>
  <si>
    <t>p.123</t>
  </si>
  <si>
    <t>p.134</t>
  </si>
  <si>
    <t>p.161</t>
  </si>
  <si>
    <t>p.172</t>
  </si>
  <si>
    <t>p.184</t>
  </si>
  <si>
    <t>p.191</t>
  </si>
  <si>
    <t>p.196</t>
  </si>
  <si>
    <t>p.200</t>
  </si>
  <si>
    <t>p.201</t>
  </si>
  <si>
    <t>基本例題</t>
  </si>
  <si>
    <t>標準例題</t>
    <phoneticPr fontId="2"/>
  </si>
  <si>
    <t>発展例題</t>
    <phoneticPr fontId="2"/>
  </si>
  <si>
    <t>←ご使用中の書籍をお選びください。書籍に応じた頁数を表示します。</t>
    <rPh sb="2" eb="5">
      <t>シヨウチュウ</t>
    </rPh>
    <rPh sb="6" eb="8">
      <t>ショセキ</t>
    </rPh>
    <rPh sb="10" eb="11">
      <t>エラ</t>
    </rPh>
    <rPh sb="17" eb="19">
      <t>ショセキ</t>
    </rPh>
    <rPh sb="20" eb="21">
      <t>オウ</t>
    </rPh>
    <rPh sb="23" eb="24">
      <t>ページ</t>
    </rPh>
    <rPh sb="24" eb="25">
      <t>スウ</t>
    </rPh>
    <rPh sb="26" eb="28">
      <t>ヒョウジ</t>
    </rPh>
    <phoneticPr fontId="2"/>
  </si>
  <si>
    <t>チャート式基礎と演習数学Ⅲ例題一覧</t>
    <rPh sb="4" eb="5">
      <t>シキ</t>
    </rPh>
    <rPh sb="5" eb="7">
      <t>キソ</t>
    </rPh>
    <rPh sb="8" eb="10">
      <t>エンシュウ</t>
    </rPh>
    <rPh sb="10" eb="12">
      <t>スウガク</t>
    </rPh>
    <rPh sb="13" eb="15">
      <t>レイダイ</t>
    </rPh>
    <rPh sb="15" eb="17">
      <t>イチラン</t>
    </rPh>
    <phoneticPr fontId="2"/>
  </si>
  <si>
    <t>頁</t>
    <rPh sb="0" eb="1">
      <t>ページ</t>
    </rPh>
    <phoneticPr fontId="2"/>
  </si>
  <si>
    <t>第1章　関数</t>
    <rPh sb="4" eb="6">
      <t>カンスウ</t>
    </rPh>
    <phoneticPr fontId="2"/>
  </si>
  <si>
    <t>§1　分数関数</t>
    <rPh sb="3" eb="5">
      <t>ブンスウ</t>
    </rPh>
    <rPh sb="5" eb="7">
      <t>カンスウ</t>
    </rPh>
    <phoneticPr fontId="2"/>
  </si>
  <si>
    <t>p.13</t>
    <phoneticPr fontId="2"/>
  </si>
  <si>
    <t>分数関数のグラフ(1)</t>
  </si>
  <si>
    <t>p.15</t>
    <phoneticPr fontId="2"/>
  </si>
  <si>
    <t>分数関数のグラフ(2)</t>
  </si>
  <si>
    <t>p.16</t>
    <phoneticPr fontId="2"/>
  </si>
  <si>
    <t>定義域に制限がある分数関数の値域</t>
  </si>
  <si>
    <t>p.17</t>
    <phoneticPr fontId="2"/>
  </si>
  <si>
    <t>分数関数の決定</t>
  </si>
  <si>
    <t>p.18</t>
    <phoneticPr fontId="2"/>
  </si>
  <si>
    <t>分数関数のグラフと方程式・不等式</t>
  </si>
  <si>
    <t>§2　無理関数</t>
    <rPh sb="3" eb="5">
      <t>ムリ</t>
    </rPh>
    <rPh sb="5" eb="7">
      <t>カンスウ</t>
    </rPh>
    <phoneticPr fontId="2"/>
  </si>
  <si>
    <t>p.21</t>
    <phoneticPr fontId="2"/>
  </si>
  <si>
    <t>無理関数のグラフ</t>
    <rPh sb="0" eb="4">
      <t>ムリカンスウ</t>
    </rPh>
    <phoneticPr fontId="2"/>
  </si>
  <si>
    <t>p.22</t>
    <phoneticPr fontId="2"/>
  </si>
  <si>
    <t>定義域に制限がある無理関数の値域</t>
    <rPh sb="9" eb="11">
      <t>ムリ</t>
    </rPh>
    <rPh sb="15" eb="16">
      <t>イキ</t>
    </rPh>
    <phoneticPr fontId="2"/>
  </si>
  <si>
    <t>p.23</t>
    <phoneticPr fontId="2"/>
  </si>
  <si>
    <t>無理関数のグラフと方程式・不等式</t>
    <rPh sb="0" eb="2">
      <t>ムリ</t>
    </rPh>
    <rPh sb="2" eb="4">
      <t>カンスウ</t>
    </rPh>
    <rPh sb="9" eb="12">
      <t>ホウテイシキ</t>
    </rPh>
    <rPh sb="13" eb="16">
      <t>フトウシキ</t>
    </rPh>
    <phoneticPr fontId="2"/>
  </si>
  <si>
    <t>§3　逆関数と合成関数</t>
    <rPh sb="3" eb="4">
      <t>ギャク</t>
    </rPh>
    <rPh sb="4" eb="6">
      <t>カンスウ</t>
    </rPh>
    <rPh sb="7" eb="9">
      <t>ゴウセイ</t>
    </rPh>
    <rPh sb="9" eb="11">
      <t>カンスウ</t>
    </rPh>
    <phoneticPr fontId="2"/>
  </si>
  <si>
    <t>p.25</t>
    <phoneticPr fontId="2"/>
  </si>
  <si>
    <t>逆関数とその定義域</t>
    <rPh sb="0" eb="1">
      <t>ギャク</t>
    </rPh>
    <rPh sb="1" eb="3">
      <t>カンスウ</t>
    </rPh>
    <rPh sb="6" eb="9">
      <t>テイギイキ</t>
    </rPh>
    <phoneticPr fontId="2"/>
  </si>
  <si>
    <t>p.26</t>
    <phoneticPr fontId="2"/>
  </si>
  <si>
    <t>分数関数の逆関数</t>
    <rPh sb="0" eb="2">
      <t>ブンスウ</t>
    </rPh>
    <rPh sb="2" eb="4">
      <t>カンスウ</t>
    </rPh>
    <rPh sb="5" eb="6">
      <t>ギャク</t>
    </rPh>
    <rPh sb="6" eb="8">
      <t>カンスウ</t>
    </rPh>
    <phoneticPr fontId="2"/>
  </si>
  <si>
    <t>逆関数の性質</t>
    <rPh sb="0" eb="1">
      <t>ギャク</t>
    </rPh>
    <rPh sb="1" eb="3">
      <t>カンスウ</t>
    </rPh>
    <rPh sb="4" eb="6">
      <t>セイシツ</t>
    </rPh>
    <phoneticPr fontId="2"/>
  </si>
  <si>
    <t>p.28</t>
    <phoneticPr fontId="2"/>
  </si>
  <si>
    <t>合成関数</t>
    <rPh sb="0" eb="2">
      <t>ゴウセイ</t>
    </rPh>
    <rPh sb="2" eb="4">
      <t>カンスウ</t>
    </rPh>
    <phoneticPr fontId="2"/>
  </si>
  <si>
    <t>p.29</t>
    <phoneticPr fontId="2"/>
  </si>
  <si>
    <t>分数方程式・分数不等式の解法</t>
    <rPh sb="0" eb="2">
      <t>ブンスウ</t>
    </rPh>
    <rPh sb="2" eb="5">
      <t>ホウテイシキ</t>
    </rPh>
    <rPh sb="6" eb="8">
      <t>ブンスウ</t>
    </rPh>
    <rPh sb="8" eb="11">
      <t>フトウシキ</t>
    </rPh>
    <rPh sb="12" eb="14">
      <t>カイホウ</t>
    </rPh>
    <phoneticPr fontId="2"/>
  </si>
  <si>
    <t>p.30</t>
    <phoneticPr fontId="2"/>
  </si>
  <si>
    <t>無理方程式・無理不等式の解法</t>
    <rPh sb="0" eb="2">
      <t>ムリ</t>
    </rPh>
    <rPh sb="2" eb="5">
      <t>ホウテイシキ</t>
    </rPh>
    <rPh sb="6" eb="8">
      <t>ムリ</t>
    </rPh>
    <rPh sb="8" eb="11">
      <t>フトウシキ</t>
    </rPh>
    <rPh sb="12" eb="14">
      <t>カイホウ</t>
    </rPh>
    <phoneticPr fontId="2"/>
  </si>
  <si>
    <t>p.31</t>
    <phoneticPr fontId="2"/>
  </si>
  <si>
    <t>無理方程式の実数解の個数</t>
    <rPh sb="0" eb="2">
      <t>ムリ</t>
    </rPh>
    <rPh sb="2" eb="5">
      <t>ホウテイシキ</t>
    </rPh>
    <rPh sb="6" eb="8">
      <t>ジッスウ</t>
    </rPh>
    <rPh sb="8" eb="9">
      <t>カイ</t>
    </rPh>
    <rPh sb="10" eb="12">
      <t>コスウ</t>
    </rPh>
    <phoneticPr fontId="2"/>
  </si>
  <si>
    <t>p.32</t>
    <phoneticPr fontId="2"/>
  </si>
  <si>
    <t>逆関数の性質を利用した解法</t>
    <rPh sb="0" eb="1">
      <t>ギャク</t>
    </rPh>
    <rPh sb="1" eb="3">
      <t>カンスウ</t>
    </rPh>
    <rPh sb="4" eb="6">
      <t>セイシツ</t>
    </rPh>
    <rPh sb="7" eb="9">
      <t>リヨウ</t>
    </rPh>
    <rPh sb="11" eb="13">
      <t>カイホウ</t>
    </rPh>
    <phoneticPr fontId="2"/>
  </si>
  <si>
    <t>p.33</t>
    <phoneticPr fontId="2"/>
  </si>
  <si>
    <t>分数関数の相等</t>
    <rPh sb="0" eb="2">
      <t>ブンスウ</t>
    </rPh>
    <rPh sb="2" eb="4">
      <t>カンスウ</t>
    </rPh>
    <rPh sb="5" eb="6">
      <t>ソウ</t>
    </rPh>
    <rPh sb="6" eb="7">
      <t>トウ</t>
    </rPh>
    <phoneticPr fontId="2"/>
  </si>
  <si>
    <t>合成関数と関数の決定</t>
  </si>
  <si>
    <t>第2章　数列の極限</t>
    <rPh sb="2" eb="3">
      <t>ショウ</t>
    </rPh>
    <rPh sb="4" eb="6">
      <t>スウレツ</t>
    </rPh>
    <rPh sb="7" eb="9">
      <t>キョクゲン</t>
    </rPh>
    <phoneticPr fontId="2"/>
  </si>
  <si>
    <t>§4　数列の極限</t>
    <rPh sb="3" eb="5">
      <t>スウレツ</t>
    </rPh>
    <rPh sb="6" eb="8">
      <t>キョクゲン</t>
    </rPh>
    <phoneticPr fontId="2"/>
  </si>
  <si>
    <t>p.40</t>
    <phoneticPr fontId="2"/>
  </si>
  <si>
    <t>数列の極限の性質</t>
  </si>
  <si>
    <t>p.41</t>
    <phoneticPr fontId="2"/>
  </si>
  <si>
    <t>数列の極限(多項式，分数式など)</t>
    <rPh sb="6" eb="9">
      <t>タコウシキ</t>
    </rPh>
    <phoneticPr fontId="2"/>
  </si>
  <si>
    <t>p.42</t>
    <phoneticPr fontId="2"/>
  </si>
  <si>
    <t>数列の極限(無理式)</t>
  </si>
  <si>
    <t>p.44</t>
    <phoneticPr fontId="2"/>
  </si>
  <si>
    <t>不等式を利用した数列の極限(1)</t>
    <rPh sb="0" eb="3">
      <t>フトウシキ</t>
    </rPh>
    <rPh sb="4" eb="6">
      <t>リヨウ</t>
    </rPh>
    <rPh sb="8" eb="10">
      <t>スウレツ</t>
    </rPh>
    <rPh sb="11" eb="13">
      <t>キョクゲン</t>
    </rPh>
    <phoneticPr fontId="2"/>
  </si>
  <si>
    <t>§5　無限等比数列</t>
    <rPh sb="3" eb="5">
      <t>ムゲン</t>
    </rPh>
    <rPh sb="5" eb="7">
      <t>トウヒ</t>
    </rPh>
    <rPh sb="7" eb="9">
      <t>スウレツ</t>
    </rPh>
    <phoneticPr fontId="2"/>
  </si>
  <si>
    <t>p.46</t>
    <phoneticPr fontId="2"/>
  </si>
  <si>
    <t>数列の極限(指数)</t>
  </si>
  <si>
    <t>p.47</t>
    <phoneticPr fontId="2"/>
  </si>
  <si>
    <t>無限等比数列の収束条件</t>
  </si>
  <si>
    <t>p.48</t>
    <phoneticPr fontId="2"/>
  </si>
  <si>
    <t>漸化式と極限</t>
    <phoneticPr fontId="2"/>
  </si>
  <si>
    <t>累乗を含む式で表される数列の極限</t>
  </si>
  <si>
    <t>§6　無限級数</t>
    <rPh sb="3" eb="5">
      <t>ムゲン</t>
    </rPh>
    <rPh sb="5" eb="7">
      <t>キュウスウ</t>
    </rPh>
    <phoneticPr fontId="2"/>
  </si>
  <si>
    <t>p.53</t>
    <phoneticPr fontId="2"/>
  </si>
  <si>
    <t>無限級数の収束，発散</t>
  </si>
  <si>
    <t>p.54</t>
    <phoneticPr fontId="2"/>
  </si>
  <si>
    <t>無限等比級数の和</t>
  </si>
  <si>
    <t>p.55</t>
    <phoneticPr fontId="2"/>
  </si>
  <si>
    <t>循環小数と無限等比級数</t>
    <rPh sb="0" eb="4">
      <t>ジュンカンショウスウ</t>
    </rPh>
    <rPh sb="5" eb="9">
      <t>ムゲントウヒ</t>
    </rPh>
    <rPh sb="9" eb="11">
      <t>キュウスウ</t>
    </rPh>
    <phoneticPr fontId="2"/>
  </si>
  <si>
    <t>p.56</t>
    <phoneticPr fontId="2"/>
  </si>
  <si>
    <t>無限等比級数の収束条件</t>
  </si>
  <si>
    <t>p.58</t>
    <phoneticPr fontId="2"/>
  </si>
  <si>
    <t>無限等比級数の応用問題(1)</t>
    <phoneticPr fontId="2"/>
  </si>
  <si>
    <t>p.59</t>
    <phoneticPr fontId="2"/>
  </si>
  <si>
    <t>無限級数の和の性質</t>
  </si>
  <si>
    <t>極限の性質の利用</t>
  </si>
  <si>
    <t>p.62</t>
    <phoneticPr fontId="2"/>
  </si>
  <si>
    <t>不等式を利用した数列の極限(2)</t>
    <rPh sb="0" eb="3">
      <t>フトウシキ</t>
    </rPh>
    <rPh sb="4" eb="6">
      <t>リヨウ</t>
    </rPh>
    <rPh sb="8" eb="10">
      <t>スウレツ</t>
    </rPh>
    <rPh sb="11" eb="13">
      <t>キョクゲン</t>
    </rPh>
    <phoneticPr fontId="2"/>
  </si>
  <si>
    <t>p.63</t>
    <phoneticPr fontId="2"/>
  </si>
  <si>
    <t>無限等比級数の応用問題(2)</t>
    <phoneticPr fontId="2"/>
  </si>
  <si>
    <t>p.64</t>
    <phoneticPr fontId="2"/>
  </si>
  <si>
    <t>無限級数が発散することの証明(1)</t>
    <rPh sb="0" eb="4">
      <t>ムゲンキュウスウ</t>
    </rPh>
    <rPh sb="5" eb="7">
      <t>ハッサン</t>
    </rPh>
    <rPh sb="12" eb="14">
      <t>ショウメイ</t>
    </rPh>
    <phoneticPr fontId="2"/>
  </si>
  <si>
    <t>p.65</t>
    <phoneticPr fontId="2"/>
  </si>
  <si>
    <t>無限級数が発散することの証明(2)</t>
    <rPh sb="0" eb="4">
      <t>ムゲンキュウスウ</t>
    </rPh>
    <rPh sb="5" eb="7">
      <t>ハッサン</t>
    </rPh>
    <rPh sb="12" eb="14">
      <t>ショウメイ</t>
    </rPh>
    <phoneticPr fontId="2"/>
  </si>
  <si>
    <t>第3章　関数の極限</t>
    <rPh sb="2" eb="3">
      <t>ショウ</t>
    </rPh>
    <rPh sb="4" eb="6">
      <t>カンスウ</t>
    </rPh>
    <rPh sb="7" eb="9">
      <t>キョクゲン</t>
    </rPh>
    <phoneticPr fontId="2"/>
  </si>
  <si>
    <t>§7　関数の極限</t>
    <rPh sb="3" eb="5">
      <t>カンスウ</t>
    </rPh>
    <rPh sb="6" eb="8">
      <t>キョクゲン</t>
    </rPh>
    <phoneticPr fontId="2"/>
  </si>
  <si>
    <t>p.71</t>
    <phoneticPr fontId="2"/>
  </si>
  <si>
    <t>関数の極限の性質</t>
  </si>
  <si>
    <t>変数xがaに限りなく近づくときの極限</t>
    <rPh sb="0" eb="2">
      <t>ヘンスウ</t>
    </rPh>
    <rPh sb="6" eb="7">
      <t>カギ</t>
    </rPh>
    <rPh sb="10" eb="11">
      <t>チカ</t>
    </rPh>
    <rPh sb="16" eb="18">
      <t>キョクゲン</t>
    </rPh>
    <phoneticPr fontId="2"/>
  </si>
  <si>
    <t>p.74</t>
    <phoneticPr fontId="2"/>
  </si>
  <si>
    <t>極限値から係数決定</t>
  </si>
  <si>
    <t>p.75</t>
    <phoneticPr fontId="2"/>
  </si>
  <si>
    <t>右側極限と左側極限</t>
  </si>
  <si>
    <t>p.76</t>
    <phoneticPr fontId="2"/>
  </si>
  <si>
    <t>xの絶対値が限りなく大きくなるときの極限</t>
    <rPh sb="2" eb="5">
      <t>ゼッタイチ</t>
    </rPh>
    <rPh sb="6" eb="7">
      <t>カギ</t>
    </rPh>
    <rPh sb="10" eb="11">
      <t>オオ</t>
    </rPh>
    <rPh sb="18" eb="20">
      <t>キョクゲン</t>
    </rPh>
    <phoneticPr fontId="2"/>
  </si>
  <si>
    <t>p.78</t>
    <phoneticPr fontId="2"/>
  </si>
  <si>
    <t>x→−∞のときの注意すべき極限</t>
  </si>
  <si>
    <t>p.79</t>
    <phoneticPr fontId="2"/>
  </si>
  <si>
    <t>指数関数・対数関数のいろいろな極限</t>
  </si>
  <si>
    <t>§8　三角関数と極限</t>
    <rPh sb="3" eb="5">
      <t>サンカク</t>
    </rPh>
    <rPh sb="5" eb="7">
      <t>カンスウ</t>
    </rPh>
    <rPh sb="8" eb="10">
      <t>キョクゲン</t>
    </rPh>
    <phoneticPr fontId="2"/>
  </si>
  <si>
    <t>p.81</t>
    <phoneticPr fontId="2"/>
  </si>
  <si>
    <t>三角関数を含む関数の極限と不等式</t>
  </si>
  <si>
    <t>三角関数の極限(公式の利用)</t>
  </si>
  <si>
    <t>p.84</t>
    <phoneticPr fontId="2"/>
  </si>
  <si>
    <t>三角関数の極限の応用</t>
    <rPh sb="2" eb="4">
      <t>カンスウ</t>
    </rPh>
    <rPh sb="5" eb="7">
      <t>キョクゲン</t>
    </rPh>
    <rPh sb="8" eb="10">
      <t>オウヨウ</t>
    </rPh>
    <phoneticPr fontId="2"/>
  </si>
  <si>
    <t>§9　関数の連続性</t>
    <rPh sb="3" eb="5">
      <t>カンスウ</t>
    </rPh>
    <rPh sb="6" eb="9">
      <t>レンゾクセイ</t>
    </rPh>
    <phoneticPr fontId="2"/>
  </si>
  <si>
    <t>p.87</t>
    <phoneticPr fontId="2"/>
  </si>
  <si>
    <t>関数の連続・不連続</t>
  </si>
  <si>
    <t>中間値の定理の利用</t>
  </si>
  <si>
    <t>関数が有限な値に収束するための条件</t>
    <rPh sb="0" eb="2">
      <t>カンスウ</t>
    </rPh>
    <rPh sb="3" eb="5">
      <t>ユウゲン</t>
    </rPh>
    <rPh sb="6" eb="7">
      <t>アタイ</t>
    </rPh>
    <rPh sb="8" eb="10">
      <t>シュウソク</t>
    </rPh>
    <rPh sb="15" eb="17">
      <t>ジョウケン</t>
    </rPh>
    <phoneticPr fontId="2"/>
  </si>
  <si>
    <t>p.91</t>
    <phoneticPr fontId="2"/>
  </si>
  <si>
    <t>三角関数の極限(おき換えの利用)</t>
  </si>
  <si>
    <t>p.92</t>
    <phoneticPr fontId="2"/>
  </si>
  <si>
    <t>極限で表された関数と連続</t>
  </si>
  <si>
    <t>第4章　微分法</t>
    <rPh sb="2" eb="3">
      <t>ショウ</t>
    </rPh>
    <rPh sb="4" eb="6">
      <t>ビブン</t>
    </rPh>
    <rPh sb="6" eb="7">
      <t>ホウ</t>
    </rPh>
    <phoneticPr fontId="2"/>
  </si>
  <si>
    <t>§10　微分係数と導関数</t>
    <rPh sb="4" eb="6">
      <t>ビブン</t>
    </rPh>
    <rPh sb="6" eb="8">
      <t>ケイスウ</t>
    </rPh>
    <rPh sb="9" eb="12">
      <t>ドウカンスウ</t>
    </rPh>
    <phoneticPr fontId="2"/>
  </si>
  <si>
    <t>p.98</t>
    <phoneticPr fontId="2"/>
  </si>
  <si>
    <t>微分係数と導関数</t>
  </si>
  <si>
    <t>p.99</t>
    <phoneticPr fontId="2"/>
  </si>
  <si>
    <t>微分可能性</t>
  </si>
  <si>
    <t>p.100</t>
    <phoneticPr fontId="2"/>
  </si>
  <si>
    <r>
      <t>積と商の導関数，x</t>
    </r>
    <r>
      <rPr>
        <vertAlign val="superscript"/>
        <sz val="11"/>
        <rFont val="ＭＳ Ｐゴシック"/>
        <family val="3"/>
        <charset val="128"/>
      </rPr>
      <t>n</t>
    </r>
    <r>
      <rPr>
        <sz val="11"/>
        <rFont val="ＭＳ Ｐゴシック"/>
        <family val="3"/>
        <charset val="128"/>
      </rPr>
      <t>の導関数</t>
    </r>
    <phoneticPr fontId="2"/>
  </si>
  <si>
    <t>p.101</t>
    <phoneticPr fontId="2"/>
  </si>
  <si>
    <t>合成関数の導関数</t>
    <phoneticPr fontId="2"/>
  </si>
  <si>
    <t>p.102</t>
    <phoneticPr fontId="2"/>
  </si>
  <si>
    <t>逆関数の微分法</t>
  </si>
  <si>
    <t>p.103</t>
    <phoneticPr fontId="2"/>
  </si>
  <si>
    <r>
      <t>x</t>
    </r>
    <r>
      <rPr>
        <vertAlign val="superscript"/>
        <sz val="11"/>
        <rFont val="ＭＳ Ｐゴシック"/>
        <family val="3"/>
        <charset val="128"/>
      </rPr>
      <t>p</t>
    </r>
    <r>
      <rPr>
        <sz val="11"/>
        <rFont val="ＭＳ Ｐゴシック"/>
        <family val="3"/>
        <charset val="128"/>
      </rPr>
      <t>(pは有理数)の導関数</t>
    </r>
    <phoneticPr fontId="2"/>
  </si>
  <si>
    <t>§11　いろいろな関数の導関数</t>
    <rPh sb="9" eb="11">
      <t>カンスウ</t>
    </rPh>
    <rPh sb="12" eb="15">
      <t>ドウカンスウ</t>
    </rPh>
    <phoneticPr fontId="2"/>
  </si>
  <si>
    <t>p.106</t>
    <phoneticPr fontId="2"/>
  </si>
  <si>
    <t>三角関数の導関数</t>
  </si>
  <si>
    <t>p.108</t>
    <phoneticPr fontId="2"/>
  </si>
  <si>
    <t>対数関数の導関数</t>
    <phoneticPr fontId="2"/>
  </si>
  <si>
    <t>p.109</t>
    <phoneticPr fontId="2"/>
  </si>
  <si>
    <t>絶対値を含む対数関数の導関数</t>
    <rPh sb="0" eb="3">
      <t>ゼッタイチ</t>
    </rPh>
    <rPh sb="4" eb="5">
      <t>フク</t>
    </rPh>
    <rPh sb="6" eb="10">
      <t>タイスウカンスウ</t>
    </rPh>
    <rPh sb="11" eb="14">
      <t>ドウカンスウ</t>
    </rPh>
    <phoneticPr fontId="2"/>
  </si>
  <si>
    <t>対数を利用する微分</t>
  </si>
  <si>
    <t>p.111</t>
    <phoneticPr fontId="2"/>
  </si>
  <si>
    <t>指数関数の導関数</t>
  </si>
  <si>
    <t>§12　第n次導関数，曲線と導関数</t>
    <rPh sb="4" eb="5">
      <t>ダイ</t>
    </rPh>
    <rPh sb="6" eb="7">
      <t>ジ</t>
    </rPh>
    <rPh sb="7" eb="8">
      <t>ドウ</t>
    </rPh>
    <rPh sb="8" eb="10">
      <t>カンスウ</t>
    </rPh>
    <rPh sb="11" eb="13">
      <t>キョクセン</t>
    </rPh>
    <rPh sb="14" eb="17">
      <t>ドウカンスウ</t>
    </rPh>
    <phoneticPr fontId="2"/>
  </si>
  <si>
    <t>p.113</t>
    <phoneticPr fontId="2"/>
  </si>
  <si>
    <t>第2次，第3次導関数</t>
  </si>
  <si>
    <t>p.114</t>
    <phoneticPr fontId="2"/>
  </si>
  <si>
    <t>xとyの方程式で表された関数の導関数</t>
  </si>
  <si>
    <t>媒介変数で表された関数の導関数</t>
  </si>
  <si>
    <t>p.116</t>
    <phoneticPr fontId="2"/>
  </si>
  <si>
    <t>微分係数と極限</t>
  </si>
  <si>
    <t>p.117</t>
    <phoneticPr fontId="2"/>
  </si>
  <si>
    <t>微分係数の定義式を利用した，関数の極限</t>
    <phoneticPr fontId="2"/>
  </si>
  <si>
    <t>p.118</t>
    <phoneticPr fontId="2"/>
  </si>
  <si>
    <t>eに関する極限</t>
  </si>
  <si>
    <t>第5章　微分法の応用</t>
    <rPh sb="2" eb="3">
      <t>ショウ</t>
    </rPh>
    <rPh sb="4" eb="6">
      <t>ビブン</t>
    </rPh>
    <rPh sb="6" eb="7">
      <t>ホウ</t>
    </rPh>
    <rPh sb="8" eb="10">
      <t>オウヨウ</t>
    </rPh>
    <phoneticPr fontId="2"/>
  </si>
  <si>
    <t>§13　接線の方程式</t>
    <rPh sb="4" eb="6">
      <t>セッセン</t>
    </rPh>
    <rPh sb="7" eb="10">
      <t>ホウテイシキ</t>
    </rPh>
    <phoneticPr fontId="2"/>
  </si>
  <si>
    <t>p.123</t>
    <phoneticPr fontId="2"/>
  </si>
  <si>
    <t>曲線上の点における接線・法線</t>
  </si>
  <si>
    <t>p.124</t>
    <phoneticPr fontId="2"/>
  </si>
  <si>
    <t>接点の座標が不明の接線の方程式</t>
  </si>
  <si>
    <t>楕円の接線の方程式</t>
  </si>
  <si>
    <t>p.126</t>
    <phoneticPr fontId="2"/>
  </si>
  <si>
    <t>媒介変数で表された曲線の接線</t>
  </si>
  <si>
    <t>§14　平均値の定理</t>
    <rPh sb="4" eb="7">
      <t>ヘイキンチ</t>
    </rPh>
    <rPh sb="8" eb="10">
      <t>テイリ</t>
    </rPh>
    <phoneticPr fontId="2"/>
  </si>
  <si>
    <t>平均値の定理</t>
  </si>
  <si>
    <t>p.129</t>
    <phoneticPr fontId="2"/>
  </si>
  <si>
    <t>不等式の証明(平均値の定理の利用)</t>
  </si>
  <si>
    <t>§15　関数の値の変化</t>
    <rPh sb="7" eb="8">
      <t>アタイ</t>
    </rPh>
    <rPh sb="9" eb="11">
      <t>ヘンカ</t>
    </rPh>
    <phoneticPr fontId="2"/>
  </si>
  <si>
    <t>p.133</t>
    <phoneticPr fontId="2"/>
  </si>
  <si>
    <t>関数の増減(導関数の利用)</t>
  </si>
  <si>
    <t>p.134</t>
    <phoneticPr fontId="2"/>
  </si>
  <si>
    <t>関数の極値(1)</t>
    <phoneticPr fontId="2"/>
  </si>
  <si>
    <t>p.135</t>
    <phoneticPr fontId="2"/>
  </si>
  <si>
    <t>関数の極値(2)</t>
    <phoneticPr fontId="2"/>
  </si>
  <si>
    <t>p.136</t>
    <phoneticPr fontId="2"/>
  </si>
  <si>
    <t>極値から係数を決定</t>
  </si>
  <si>
    <t>関数の最大・最小(1)</t>
  </si>
  <si>
    <t>p.138</t>
    <phoneticPr fontId="2"/>
  </si>
  <si>
    <t>関数の最大・最小(2)</t>
  </si>
  <si>
    <t>p.139</t>
    <phoneticPr fontId="2"/>
  </si>
  <si>
    <t>最大・最小の応用問題</t>
  </si>
  <si>
    <t>§16　関数のグラフ</t>
    <rPh sb="4" eb="6">
      <t>カンスウ</t>
    </rPh>
    <phoneticPr fontId="2"/>
  </si>
  <si>
    <t>p.142</t>
    <phoneticPr fontId="2"/>
  </si>
  <si>
    <t>曲線の凹凸と変曲点</t>
  </si>
  <si>
    <t>関数のグラフの概形(1)</t>
  </si>
  <si>
    <t>関数のグラフの概形(2)</t>
  </si>
  <si>
    <t>p.147</t>
    <phoneticPr fontId="2"/>
  </si>
  <si>
    <t>第2次導関数による極値の判定</t>
  </si>
  <si>
    <t>§17　方程式・不等式への応用</t>
    <rPh sb="4" eb="7">
      <t>ホウテイシキ</t>
    </rPh>
    <rPh sb="8" eb="11">
      <t>フトウシキ</t>
    </rPh>
    <rPh sb="13" eb="15">
      <t>オウヨウ</t>
    </rPh>
    <phoneticPr fontId="2"/>
  </si>
  <si>
    <t>p.149</t>
    <phoneticPr fontId="2"/>
  </si>
  <si>
    <t>不等式の証明(導関数の利用)</t>
  </si>
  <si>
    <t>p.150</t>
    <phoneticPr fontId="2"/>
  </si>
  <si>
    <t>方程式の実数解の個数</t>
  </si>
  <si>
    <t>§18　速度と加速度</t>
    <rPh sb="4" eb="6">
      <t>ソクド</t>
    </rPh>
    <rPh sb="7" eb="10">
      <t>カソクド</t>
    </rPh>
    <phoneticPr fontId="2"/>
  </si>
  <si>
    <t>p.153</t>
    <phoneticPr fontId="2"/>
  </si>
  <si>
    <t>直線上の点の運動</t>
  </si>
  <si>
    <t>p.154</t>
    <phoneticPr fontId="2"/>
  </si>
  <si>
    <t>平面上の点の運動</t>
  </si>
  <si>
    <t>等速円運動</t>
  </si>
  <si>
    <t>§19　近似式</t>
    <rPh sb="4" eb="6">
      <t>キンジ</t>
    </rPh>
    <rPh sb="6" eb="7">
      <t>シキ</t>
    </rPh>
    <phoneticPr fontId="2"/>
  </si>
  <si>
    <t>p.157</t>
    <phoneticPr fontId="2"/>
  </si>
  <si>
    <t>近似式と近似値の計算</t>
  </si>
  <si>
    <t>微小変化に対応する変化</t>
  </si>
  <si>
    <t>p.159</t>
    <phoneticPr fontId="2"/>
  </si>
  <si>
    <t>接する2曲線</t>
  </si>
  <si>
    <t>p.160</t>
    <phoneticPr fontId="2"/>
  </si>
  <si>
    <t>ある点から接線が引ける条件</t>
  </si>
  <si>
    <t>極値をもつ条件から係数の値の範囲</t>
  </si>
  <si>
    <t>p.162</t>
    <phoneticPr fontId="2"/>
  </si>
  <si>
    <t>関数のグラフの概形(3)</t>
  </si>
  <si>
    <t>p.163</t>
    <phoneticPr fontId="2"/>
  </si>
  <si>
    <t>不等式の証明と極限</t>
  </si>
  <si>
    <t>p.164</t>
    <phoneticPr fontId="2"/>
  </si>
  <si>
    <t>一般の量の時間的変化率</t>
  </si>
  <si>
    <t>第6章　積分法</t>
    <rPh sb="2" eb="3">
      <t>ショウ</t>
    </rPh>
    <rPh sb="4" eb="7">
      <t>セキブンホウ</t>
    </rPh>
    <phoneticPr fontId="2"/>
  </si>
  <si>
    <t>§20　不定積分とその基本性質</t>
    <rPh sb="4" eb="6">
      <t>フテイ</t>
    </rPh>
    <rPh sb="6" eb="8">
      <t>セキブン</t>
    </rPh>
    <rPh sb="11" eb="13">
      <t>キホン</t>
    </rPh>
    <rPh sb="13" eb="15">
      <t>セイシツ</t>
    </rPh>
    <phoneticPr fontId="2"/>
  </si>
  <si>
    <t>p.170</t>
    <phoneticPr fontId="2"/>
  </si>
  <si>
    <r>
      <t>x</t>
    </r>
    <r>
      <rPr>
        <vertAlign val="superscript"/>
        <sz val="11"/>
        <rFont val="ＭＳ Ｐゴシック"/>
        <family val="3"/>
        <charset val="128"/>
      </rPr>
      <t>α</t>
    </r>
    <r>
      <rPr>
        <sz val="11"/>
        <rFont val="ＭＳ Ｐゴシック"/>
        <family val="3"/>
        <charset val="128"/>
      </rPr>
      <t>の不定積分</t>
    </r>
    <phoneticPr fontId="2"/>
  </si>
  <si>
    <t>p.171</t>
    <phoneticPr fontId="2"/>
  </si>
  <si>
    <t>三角関数，指数関数の不定積分の基本</t>
    <rPh sb="0" eb="4">
      <t>サンカクカンスウ</t>
    </rPh>
    <rPh sb="5" eb="9">
      <t>シスウカンスウ</t>
    </rPh>
    <rPh sb="10" eb="14">
      <t>フテイセキブン</t>
    </rPh>
    <rPh sb="15" eb="17">
      <t>キホン</t>
    </rPh>
    <phoneticPr fontId="2"/>
  </si>
  <si>
    <t>§21　置換積分法と部分積分法</t>
    <rPh sb="4" eb="6">
      <t>チカン</t>
    </rPh>
    <rPh sb="6" eb="9">
      <t>セキブンホウ</t>
    </rPh>
    <rPh sb="10" eb="12">
      <t>ブブン</t>
    </rPh>
    <rPh sb="12" eb="15">
      <t>セキブンホウ</t>
    </rPh>
    <phoneticPr fontId="2"/>
  </si>
  <si>
    <t>p.173</t>
    <phoneticPr fontId="2"/>
  </si>
  <si>
    <t>f(ax+b) の不定積分</t>
    <phoneticPr fontId="2"/>
  </si>
  <si>
    <t>p.174</t>
    <phoneticPr fontId="2"/>
  </si>
  <si>
    <t>置換積分法(1)</t>
    <phoneticPr fontId="2"/>
  </si>
  <si>
    <t>p.176</t>
    <phoneticPr fontId="2"/>
  </si>
  <si>
    <t>置換積分法(2)</t>
    <phoneticPr fontId="2"/>
  </si>
  <si>
    <t>p.178</t>
    <phoneticPr fontId="2"/>
  </si>
  <si>
    <t>置換積分法(3)</t>
    <phoneticPr fontId="2"/>
  </si>
  <si>
    <t>部分積分法</t>
  </si>
  <si>
    <t>§22　いろいろな関数の不定積分</t>
    <rPh sb="9" eb="11">
      <t>カンスウ</t>
    </rPh>
    <rPh sb="12" eb="14">
      <t>フテイ</t>
    </rPh>
    <rPh sb="14" eb="16">
      <t>セキブン</t>
    </rPh>
    <phoneticPr fontId="2"/>
  </si>
  <si>
    <t>p.183</t>
    <phoneticPr fontId="2"/>
  </si>
  <si>
    <t>無理関数の積分</t>
  </si>
  <si>
    <t>p.184</t>
    <phoneticPr fontId="2"/>
  </si>
  <si>
    <t>分数関数の積分</t>
  </si>
  <si>
    <t>p.186</t>
    <phoneticPr fontId="2"/>
  </si>
  <si>
    <t>三角関数の積分(1)</t>
  </si>
  <si>
    <t>p.188</t>
    <phoneticPr fontId="2"/>
  </si>
  <si>
    <t>三角関数の積分(2)</t>
  </si>
  <si>
    <t>p.189</t>
    <phoneticPr fontId="2"/>
  </si>
  <si>
    <t>指数を含む関数の積分</t>
    <phoneticPr fontId="2"/>
  </si>
  <si>
    <t>p.190</t>
    <phoneticPr fontId="2"/>
  </si>
  <si>
    <t>部分積分法(同形出現)</t>
  </si>
  <si>
    <t>§23　定積分とその基本性質</t>
    <rPh sb="4" eb="7">
      <t>テイセキブン</t>
    </rPh>
    <rPh sb="10" eb="12">
      <t>キホン</t>
    </rPh>
    <rPh sb="12" eb="14">
      <t>セイシツ</t>
    </rPh>
    <phoneticPr fontId="2"/>
  </si>
  <si>
    <t>p.192</t>
    <phoneticPr fontId="2"/>
  </si>
  <si>
    <t>定積分の計算(1)</t>
  </si>
  <si>
    <t>定積分の計算(2)</t>
  </si>
  <si>
    <t>p.194</t>
    <phoneticPr fontId="2"/>
  </si>
  <si>
    <t>絶対値のついた関数の定積分の計算</t>
    <rPh sb="0" eb="3">
      <t>ゼッタイチ</t>
    </rPh>
    <rPh sb="7" eb="9">
      <t>カンスウ</t>
    </rPh>
    <rPh sb="10" eb="13">
      <t>テイセキブン</t>
    </rPh>
    <rPh sb="14" eb="16">
      <t>ケイサン</t>
    </rPh>
    <phoneticPr fontId="2"/>
  </si>
  <si>
    <t>§24　定積分の置換積分法と部分積分法</t>
    <rPh sb="4" eb="7">
      <t>テイセキブン</t>
    </rPh>
    <rPh sb="8" eb="10">
      <t>チカン</t>
    </rPh>
    <rPh sb="10" eb="13">
      <t>セキブンホウ</t>
    </rPh>
    <rPh sb="14" eb="16">
      <t>ブブン</t>
    </rPh>
    <rPh sb="16" eb="19">
      <t>セキブンホウ</t>
    </rPh>
    <phoneticPr fontId="2"/>
  </si>
  <si>
    <t>定積分の置換積分法</t>
  </si>
  <si>
    <t>p.197</t>
    <phoneticPr fontId="2"/>
  </si>
  <si>
    <r>
      <t>√(a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-x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) の定積分</t>
    </r>
    <phoneticPr fontId="2"/>
  </si>
  <si>
    <t>p.198</t>
    <phoneticPr fontId="2"/>
  </si>
  <si>
    <r>
      <t>1/(x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+a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) の定積分</t>
    </r>
    <phoneticPr fontId="2"/>
  </si>
  <si>
    <t>p.199</t>
    <phoneticPr fontId="2"/>
  </si>
  <si>
    <t>偶関数・奇関数の定積分</t>
  </si>
  <si>
    <t>定積分の部分積分法(1)</t>
    <phoneticPr fontId="2"/>
  </si>
  <si>
    <t>p.201</t>
    <phoneticPr fontId="2"/>
  </si>
  <si>
    <t>定積分の部分積分法(2)</t>
    <phoneticPr fontId="2"/>
  </si>
  <si>
    <t>§25　定積分のいろいろな問題</t>
    <rPh sb="4" eb="7">
      <t>テイセキブン</t>
    </rPh>
    <rPh sb="13" eb="15">
      <t>モンダイ</t>
    </rPh>
    <phoneticPr fontId="2"/>
  </si>
  <si>
    <t>定積分と導関数</t>
  </si>
  <si>
    <t>p.205</t>
    <phoneticPr fontId="2"/>
  </si>
  <si>
    <t>定積分の等式を満たす関数の決定(1)</t>
  </si>
  <si>
    <t>定積分と和の極限</t>
  </si>
  <si>
    <t>p.207</t>
    <phoneticPr fontId="2"/>
  </si>
  <si>
    <t>定積分と不等式の証明(1)</t>
    <phoneticPr fontId="2"/>
  </si>
  <si>
    <t>p.208</t>
    <phoneticPr fontId="2"/>
  </si>
  <si>
    <t>定積分と不等式の証明(2)</t>
    <phoneticPr fontId="2"/>
  </si>
  <si>
    <t>文字定数を含む三角関数の積分</t>
    <rPh sb="2" eb="4">
      <t>テイスウ</t>
    </rPh>
    <phoneticPr fontId="2"/>
  </si>
  <si>
    <t>p.210</t>
    <phoneticPr fontId="2"/>
  </si>
  <si>
    <t>等式を利用した定積分の計算</t>
    <phoneticPr fontId="2"/>
  </si>
  <si>
    <t>p.211</t>
    <phoneticPr fontId="2"/>
  </si>
  <si>
    <t>文字係数を含む関数の定積分の最小値</t>
  </si>
  <si>
    <t>p.212</t>
    <phoneticPr fontId="2"/>
  </si>
  <si>
    <t>定積分と漸化式</t>
  </si>
  <si>
    <t>p.213</t>
    <phoneticPr fontId="2"/>
  </si>
  <si>
    <t>定積分で表された関数の最大・最小</t>
  </si>
  <si>
    <t>定積分の等式を満たす関数の決定(2)</t>
  </si>
  <si>
    <t>p.215</t>
    <phoneticPr fontId="2"/>
  </si>
  <si>
    <t>定積分と極限</t>
  </si>
  <si>
    <t>第7章　積分法の応用</t>
    <rPh sb="2" eb="3">
      <t>ショウ</t>
    </rPh>
    <rPh sb="4" eb="7">
      <t>セキブンホウ</t>
    </rPh>
    <rPh sb="8" eb="10">
      <t>オウヨウ</t>
    </rPh>
    <phoneticPr fontId="2"/>
  </si>
  <si>
    <t>§26　面積</t>
    <rPh sb="4" eb="6">
      <t>メンセキ</t>
    </rPh>
    <phoneticPr fontId="2"/>
  </si>
  <si>
    <t>p.221</t>
    <phoneticPr fontId="2"/>
  </si>
  <si>
    <t>曲線とx軸の間の面積</t>
  </si>
  <si>
    <t>p.222</t>
    <phoneticPr fontId="2"/>
  </si>
  <si>
    <t>2曲線の間の面積(1)</t>
    <phoneticPr fontId="2"/>
  </si>
  <si>
    <t>p.223</t>
    <phoneticPr fontId="2"/>
  </si>
  <si>
    <t>2曲線の間の面積(2)…上下関係が入れ替わる</t>
    <rPh sb="12" eb="14">
      <t>ジョウゲ</t>
    </rPh>
    <rPh sb="14" eb="16">
      <t>カンケイ</t>
    </rPh>
    <rPh sb="17" eb="18">
      <t>イ</t>
    </rPh>
    <rPh sb="19" eb="20">
      <t>カ</t>
    </rPh>
    <phoneticPr fontId="2"/>
  </si>
  <si>
    <t>p.224</t>
    <phoneticPr fontId="2"/>
  </si>
  <si>
    <t>曲線 x=g(y) と面積</t>
    <rPh sb="11" eb="13">
      <t>メンセキ</t>
    </rPh>
    <phoneticPr fontId="2"/>
  </si>
  <si>
    <t>p.225</t>
    <phoneticPr fontId="2"/>
  </si>
  <si>
    <t>2曲線 x=f(y)，x=g(y) の間の面積</t>
    <rPh sb="1" eb="3">
      <t>キョクセン</t>
    </rPh>
    <rPh sb="19" eb="20">
      <t>アイダ</t>
    </rPh>
    <rPh sb="21" eb="23">
      <t>メンセキ</t>
    </rPh>
    <phoneticPr fontId="2"/>
  </si>
  <si>
    <t>p.226</t>
    <phoneticPr fontId="2"/>
  </si>
  <si>
    <t>楕円の面積</t>
    <rPh sb="0" eb="2">
      <t>ダエン</t>
    </rPh>
    <rPh sb="3" eb="5">
      <t>メンセキ</t>
    </rPh>
    <phoneticPr fontId="2"/>
  </si>
  <si>
    <t>p.228</t>
    <phoneticPr fontId="2"/>
  </si>
  <si>
    <t>媒介変数表示の曲線と面積</t>
  </si>
  <si>
    <t>§27　体積</t>
    <rPh sb="4" eb="6">
      <t>タイセキ</t>
    </rPh>
    <phoneticPr fontId="2"/>
  </si>
  <si>
    <t>p.232</t>
    <phoneticPr fontId="2"/>
  </si>
  <si>
    <t>断面積と立体の体積</t>
  </si>
  <si>
    <t>p.233</t>
    <phoneticPr fontId="2"/>
  </si>
  <si>
    <t>x軸の周りの回転体の体積</t>
  </si>
  <si>
    <t>p.234</t>
    <phoneticPr fontId="2"/>
  </si>
  <si>
    <t>2曲線間の回転体の体積(1)</t>
  </si>
  <si>
    <t>y軸の周りの回転体の体積(1)</t>
  </si>
  <si>
    <t>p.238</t>
    <phoneticPr fontId="2"/>
  </si>
  <si>
    <t>媒介変数表示の曲線と体積</t>
    <rPh sb="10" eb="12">
      <t>タイセキ</t>
    </rPh>
    <phoneticPr fontId="2"/>
  </si>
  <si>
    <t>§28　道のり，曲線の長さ</t>
    <rPh sb="4" eb="5">
      <t>ミチ</t>
    </rPh>
    <rPh sb="8" eb="10">
      <t>キョクセン</t>
    </rPh>
    <rPh sb="11" eb="12">
      <t>ナガ</t>
    </rPh>
    <phoneticPr fontId="2"/>
  </si>
  <si>
    <t>p.242</t>
    <phoneticPr fontId="2"/>
  </si>
  <si>
    <t>速度と位置</t>
  </si>
  <si>
    <t>直線上の運動における道のり</t>
  </si>
  <si>
    <t>p.244</t>
    <phoneticPr fontId="2"/>
  </si>
  <si>
    <t>座標平面上の運動における道のり</t>
  </si>
  <si>
    <t>p.245</t>
    <phoneticPr fontId="2"/>
  </si>
  <si>
    <t>媒介変数で表された曲線の長さ</t>
  </si>
  <si>
    <t>p.246</t>
    <phoneticPr fontId="2"/>
  </si>
  <si>
    <t>曲線 y=f(x) の長さ</t>
    <phoneticPr fontId="2"/>
  </si>
  <si>
    <t>p.247</t>
    <phoneticPr fontId="2"/>
  </si>
  <si>
    <t>曲線の接線と面積</t>
  </si>
  <si>
    <t>面積の最小値</t>
    <phoneticPr fontId="2"/>
  </si>
  <si>
    <t>p.250</t>
    <phoneticPr fontId="2"/>
  </si>
  <si>
    <t>面積の2等分</t>
  </si>
  <si>
    <t>p.251</t>
    <phoneticPr fontId="2"/>
  </si>
  <si>
    <t>曲線の接線と体積</t>
    <rPh sb="0" eb="2">
      <t>キョクセン</t>
    </rPh>
    <rPh sb="3" eb="5">
      <t>セッセン</t>
    </rPh>
    <rPh sb="6" eb="8">
      <t>タイセキ</t>
    </rPh>
    <phoneticPr fontId="2"/>
  </si>
  <si>
    <t>p.252</t>
    <phoneticPr fontId="2"/>
  </si>
  <si>
    <t>2曲線間の回転体の体積(2)</t>
  </si>
  <si>
    <t>p.253</t>
    <phoneticPr fontId="2"/>
  </si>
  <si>
    <t>y軸の周りの回転体の体積(2)</t>
  </si>
  <si>
    <t>p.258</t>
    <phoneticPr fontId="2"/>
  </si>
  <si>
    <t>微分方程式</t>
  </si>
  <si>
    <t>p.259</t>
    <phoneticPr fontId="2"/>
  </si>
  <si>
    <t>微分方程式の応用(条件を満たす曲線群)</t>
  </si>
  <si>
    <t>チャート式基礎と演習数学Ⅰ例題一覧</t>
    <rPh sb="4" eb="5">
      <t>シキ</t>
    </rPh>
    <rPh sb="5" eb="7">
      <t>キソ</t>
    </rPh>
    <rPh sb="8" eb="10">
      <t>エンシュウ</t>
    </rPh>
    <rPh sb="10" eb="12">
      <t>スウガク</t>
    </rPh>
    <rPh sb="13" eb="15">
      <t>レイダイ</t>
    </rPh>
    <rPh sb="15" eb="17">
      <t>イチラン</t>
    </rPh>
    <phoneticPr fontId="2"/>
  </si>
  <si>
    <t>§1　多項式の加法と減法</t>
  </si>
  <si>
    <t>p.14</t>
    <phoneticPr fontId="2"/>
  </si>
  <si>
    <t>基本例題</t>
    <phoneticPr fontId="2"/>
  </si>
  <si>
    <t xml:space="preserve">多項式の次数 </t>
  </si>
  <si>
    <t>多項式の整理</t>
    <phoneticPr fontId="2"/>
  </si>
  <si>
    <t>多項式の加法・減法(1)</t>
    <phoneticPr fontId="2"/>
  </si>
  <si>
    <t>p.19</t>
    <phoneticPr fontId="2"/>
  </si>
  <si>
    <t>標準例題</t>
    <rPh sb="0" eb="2">
      <t>ヒョウジュン</t>
    </rPh>
    <phoneticPr fontId="2"/>
  </si>
  <si>
    <t>多項式の加法・減法(2)</t>
    <phoneticPr fontId="2"/>
  </si>
  <si>
    <t>§2　多項式の乗法</t>
  </si>
  <si>
    <t>式の展開…基本</t>
    <rPh sb="5" eb="7">
      <t>キホン</t>
    </rPh>
    <phoneticPr fontId="2"/>
  </si>
  <si>
    <t>p.25</t>
  </si>
  <si>
    <t>公式を利用した式の展開…2次式</t>
    <rPh sb="0" eb="2">
      <t>コウシキ</t>
    </rPh>
    <rPh sb="3" eb="5">
      <t>リヨウ</t>
    </rPh>
    <rPh sb="13" eb="14">
      <t>ツギ</t>
    </rPh>
    <rPh sb="14" eb="15">
      <t>シキ</t>
    </rPh>
    <phoneticPr fontId="2"/>
  </si>
  <si>
    <t>p.26</t>
  </si>
  <si>
    <t>●</t>
    <phoneticPr fontId="2"/>
  </si>
  <si>
    <t>p.33</t>
  </si>
  <si>
    <t>おき換えによる因数分解(1)</t>
    <phoneticPr fontId="2"/>
  </si>
  <si>
    <t>p.36</t>
    <phoneticPr fontId="2"/>
  </si>
  <si>
    <t>p.38</t>
    <phoneticPr fontId="2"/>
  </si>
  <si>
    <t>公式を利用した式の展開…3次式</t>
    <rPh sb="0" eb="2">
      <t>コウシキ</t>
    </rPh>
    <rPh sb="3" eb="5">
      <t>リヨウ</t>
    </rPh>
    <rPh sb="13" eb="14">
      <t>ツギ</t>
    </rPh>
    <rPh sb="14" eb="15">
      <t>シキ</t>
    </rPh>
    <phoneticPr fontId="2"/>
  </si>
  <si>
    <t>複雑な式の因数分解(1)…おき換えの利用など</t>
    <rPh sb="15" eb="16">
      <t>カ</t>
    </rPh>
    <rPh sb="18" eb="20">
      <t>リヨウ</t>
    </rPh>
    <phoneticPr fontId="2"/>
  </si>
  <si>
    <t>複雑な式の因数分解(2)…複2次式</t>
    <phoneticPr fontId="2"/>
  </si>
  <si>
    <t>複雑な式の因数分解(3)…1文字について整理</t>
    <phoneticPr fontId="2"/>
  </si>
  <si>
    <t>第2章　実数，1次不等式</t>
    <phoneticPr fontId="2"/>
  </si>
  <si>
    <t>分数と循環小数</t>
    <phoneticPr fontId="2"/>
  </si>
  <si>
    <t>平方根</t>
    <phoneticPr fontId="2"/>
  </si>
  <si>
    <t>根号を含む式の計算(1)</t>
    <phoneticPr fontId="2"/>
  </si>
  <si>
    <t>分母の有理化(1)</t>
    <phoneticPr fontId="2"/>
  </si>
  <si>
    <t>根号を含む式の計算(2)</t>
    <phoneticPr fontId="2"/>
  </si>
  <si>
    <t>平方根と対称式の値</t>
    <phoneticPr fontId="2"/>
  </si>
  <si>
    <t>§6　1次不等式</t>
  </si>
  <si>
    <t>不等式の性質の利用(1)</t>
    <phoneticPr fontId="2"/>
  </si>
  <si>
    <t>不等式の性質の利用(2)</t>
    <phoneticPr fontId="2"/>
  </si>
  <si>
    <t>p.68</t>
  </si>
  <si>
    <t>p.70</t>
    <phoneticPr fontId="2"/>
  </si>
  <si>
    <r>
      <t>√A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のはずし方</t>
    </r>
    <rPh sb="7" eb="8">
      <t>カタ</t>
    </rPh>
    <phoneticPr fontId="2"/>
  </si>
  <si>
    <t>分母の有理化(2)</t>
    <phoneticPr fontId="2"/>
  </si>
  <si>
    <t>絶対値記号を2つ含む不等式</t>
    <rPh sb="0" eb="3">
      <t>ゼッタイチ</t>
    </rPh>
    <rPh sb="3" eb="5">
      <t>キゴウ</t>
    </rPh>
    <rPh sb="8" eb="9">
      <t>フク</t>
    </rPh>
    <rPh sb="10" eb="13">
      <t>フトウシキ</t>
    </rPh>
    <phoneticPr fontId="2"/>
  </si>
  <si>
    <t>連立不等式が解をもつ条件</t>
    <rPh sb="6" eb="7">
      <t>カイ</t>
    </rPh>
    <rPh sb="10" eb="12">
      <t>ジョウケン</t>
    </rPh>
    <phoneticPr fontId="2"/>
  </si>
  <si>
    <t xml:space="preserve">集合の表し方，包含関係 </t>
    <phoneticPr fontId="2"/>
  </si>
  <si>
    <t>p.85</t>
    <phoneticPr fontId="2"/>
  </si>
  <si>
    <t>部分集合</t>
    <phoneticPr fontId="2"/>
  </si>
  <si>
    <t>ド・モルガンの法則</t>
    <phoneticPr fontId="2"/>
  </si>
  <si>
    <t>p.93</t>
    <phoneticPr fontId="2"/>
  </si>
  <si>
    <t>命題の真偽</t>
    <phoneticPr fontId="2"/>
  </si>
  <si>
    <t>p.94</t>
  </si>
  <si>
    <t>集合を利用して，命題の真偽を判定</t>
    <phoneticPr fontId="2"/>
  </si>
  <si>
    <t>必要条件・十分条件</t>
    <phoneticPr fontId="2"/>
  </si>
  <si>
    <t>背理法を利用した証明(1)</t>
    <phoneticPr fontId="2"/>
  </si>
  <si>
    <t>背理法を利用した証明(2)</t>
    <phoneticPr fontId="2"/>
  </si>
  <si>
    <t>p.104</t>
    <phoneticPr fontId="2"/>
  </si>
  <si>
    <t>集合の要素の決定</t>
    <phoneticPr fontId="2"/>
  </si>
  <si>
    <t>p.119</t>
    <phoneticPr fontId="2"/>
  </si>
  <si>
    <r>
      <t>2次関数y=a(x-p)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+q のグラフをかく</t>
    </r>
    <phoneticPr fontId="2"/>
  </si>
  <si>
    <t>p.121</t>
    <phoneticPr fontId="2"/>
  </si>
  <si>
    <r>
      <t>2次関数y=ax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 xml:space="preserve">+bx+c のグラフをかく(1)  </t>
    </r>
    <phoneticPr fontId="2"/>
  </si>
  <si>
    <t>p.122</t>
    <phoneticPr fontId="2"/>
  </si>
  <si>
    <r>
      <t>2次関数y=ax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 xml:space="preserve">+bx+c のグラフをかく(2)  </t>
    </r>
    <phoneticPr fontId="2"/>
  </si>
  <si>
    <t>2次関数の最大値・最小値(1)</t>
    <phoneticPr fontId="2"/>
  </si>
  <si>
    <t>2次関数の最大値・最小値(2)</t>
    <phoneticPr fontId="2"/>
  </si>
  <si>
    <t>p.131</t>
  </si>
  <si>
    <t>2次関数の最大・最小と文章題(1)</t>
    <phoneticPr fontId="2"/>
  </si>
  <si>
    <t>頂点などの条件から2次関数の決定</t>
    <rPh sb="0" eb="2">
      <t>チョウテン</t>
    </rPh>
    <rPh sb="5" eb="7">
      <t>ジョウケン</t>
    </rPh>
    <phoneticPr fontId="2"/>
  </si>
  <si>
    <t>p.136</t>
  </si>
  <si>
    <t>最大・最小の条件から2次関数の決定</t>
    <rPh sb="0" eb="2">
      <t>サイダイ</t>
    </rPh>
    <rPh sb="3" eb="5">
      <t>サイショウ</t>
    </rPh>
    <rPh sb="6" eb="8">
      <t>ジョウケン</t>
    </rPh>
    <phoneticPr fontId="2"/>
  </si>
  <si>
    <t>p.137</t>
  </si>
  <si>
    <t>通る3点の条件から2次関数の決定</t>
    <phoneticPr fontId="2"/>
  </si>
  <si>
    <t>p.143</t>
  </si>
  <si>
    <t>p.148</t>
    <phoneticPr fontId="2"/>
  </si>
  <si>
    <t>発展例題</t>
  </si>
  <si>
    <t>因数分解を利用した2次方程式の解き方</t>
    <rPh sb="17" eb="18">
      <t>カタ</t>
    </rPh>
    <phoneticPr fontId="2"/>
  </si>
  <si>
    <t>解の公式を利用した2次方程式の解き方</t>
    <rPh sb="15" eb="16">
      <t>ト</t>
    </rPh>
    <rPh sb="17" eb="18">
      <t>カタ</t>
    </rPh>
    <phoneticPr fontId="2"/>
  </si>
  <si>
    <t>p.160</t>
  </si>
  <si>
    <t>実数解をもつ条件(1)</t>
    <rPh sb="0" eb="3">
      <t>ジッスウカイ</t>
    </rPh>
    <rPh sb="6" eb="8">
      <t>ジョウケン</t>
    </rPh>
    <phoneticPr fontId="2"/>
  </si>
  <si>
    <t>p.165</t>
  </si>
  <si>
    <t>2次関数のグラフとx軸が共有点をもつ条件</t>
    <phoneticPr fontId="2"/>
  </si>
  <si>
    <t>p.169</t>
    <phoneticPr fontId="2"/>
  </si>
  <si>
    <t>2次不等式の解法(1)</t>
    <phoneticPr fontId="2"/>
  </si>
  <si>
    <t>p.170</t>
  </si>
  <si>
    <t>2次不等式の解法(2)</t>
    <phoneticPr fontId="2"/>
  </si>
  <si>
    <t>2次不等式の解法(3)</t>
    <phoneticPr fontId="2"/>
  </si>
  <si>
    <t>2次不等式の解法(4)</t>
    <phoneticPr fontId="2"/>
  </si>
  <si>
    <t xml:space="preserve">実数解をもつ条件(2) </t>
    <rPh sb="0" eb="3">
      <t>ジッスウカイ</t>
    </rPh>
    <rPh sb="6" eb="8">
      <t>ジョウケン</t>
    </rPh>
    <phoneticPr fontId="2"/>
  </si>
  <si>
    <t>すべての実数に対して2次不等式が成り立つ条件</t>
    <rPh sb="4" eb="6">
      <t>ジッスウ</t>
    </rPh>
    <rPh sb="7" eb="8">
      <t>タイ</t>
    </rPh>
    <rPh sb="11" eb="12">
      <t>ツギ</t>
    </rPh>
    <rPh sb="12" eb="15">
      <t>フトウシキ</t>
    </rPh>
    <rPh sb="16" eb="17">
      <t>ナ</t>
    </rPh>
    <rPh sb="18" eb="19">
      <t>タ</t>
    </rPh>
    <rPh sb="20" eb="22">
      <t>ジョウケン</t>
    </rPh>
    <phoneticPr fontId="2"/>
  </si>
  <si>
    <t>p.181</t>
    <phoneticPr fontId="2"/>
  </si>
  <si>
    <t>2次不等式の解から係数決定</t>
    <rPh sb="11" eb="13">
      <t>ケッテイ</t>
    </rPh>
    <phoneticPr fontId="2"/>
  </si>
  <si>
    <t>測量への応用(1)</t>
    <phoneticPr fontId="2"/>
  </si>
  <si>
    <t>p.202</t>
    <phoneticPr fontId="2"/>
  </si>
  <si>
    <t>θが鋭角の場合の三角比の相互関係</t>
    <phoneticPr fontId="2"/>
  </si>
  <si>
    <t>p.203</t>
    <phoneticPr fontId="2"/>
  </si>
  <si>
    <t>45°以下の三角比で表す</t>
    <phoneticPr fontId="2"/>
  </si>
  <si>
    <t>鋭角の三角比で表す</t>
    <rPh sb="0" eb="2">
      <t>エイカク</t>
    </rPh>
    <rPh sb="3" eb="6">
      <t>サンカクヒ</t>
    </rPh>
    <rPh sb="7" eb="8">
      <t>アラワ</t>
    </rPh>
    <phoneticPr fontId="2"/>
  </si>
  <si>
    <t>三角比の相互関係…θは0°≦θ≦180°</t>
    <phoneticPr fontId="2"/>
  </si>
  <si>
    <t>測量への応用(2)</t>
    <phoneticPr fontId="2"/>
  </si>
  <si>
    <t>p.214</t>
  </si>
  <si>
    <t>15°の三角比</t>
    <rPh sb="4" eb="7">
      <t>サンカクヒ</t>
    </rPh>
    <phoneticPr fontId="2"/>
  </si>
  <si>
    <t>p.230</t>
    <phoneticPr fontId="2"/>
  </si>
  <si>
    <t xml:space="preserve">三角形の角について鋭角・直角・鈍角の判定 </t>
    <phoneticPr fontId="2"/>
  </si>
  <si>
    <t>正弦の比例式から余弦を求める</t>
    <rPh sb="3" eb="6">
      <t>ヒレイシキ</t>
    </rPh>
    <rPh sb="8" eb="10">
      <t>ヨゲン</t>
    </rPh>
    <phoneticPr fontId="2"/>
  </si>
  <si>
    <t>p.234</t>
  </si>
  <si>
    <t>正弦・余弦定理を利用した測量(1)</t>
    <phoneticPr fontId="2"/>
  </si>
  <si>
    <t>p.239</t>
    <phoneticPr fontId="2"/>
  </si>
  <si>
    <t>三角形の面積</t>
    <phoneticPr fontId="2"/>
  </si>
  <si>
    <t>p.240</t>
  </si>
  <si>
    <t>多角形の面積</t>
    <rPh sb="0" eb="1">
      <t>オオ</t>
    </rPh>
    <phoneticPr fontId="2"/>
  </si>
  <si>
    <t>p.241</t>
  </si>
  <si>
    <t>三角形と内接円の半径</t>
    <phoneticPr fontId="2"/>
  </si>
  <si>
    <t>p.242</t>
  </si>
  <si>
    <t>正弦・余弦定理を利用した測量(2)</t>
    <phoneticPr fontId="2"/>
  </si>
  <si>
    <t>円に内接する四角形の問題(2)</t>
    <phoneticPr fontId="2"/>
  </si>
  <si>
    <t>p.248</t>
  </si>
  <si>
    <t>p.255</t>
    <phoneticPr fontId="2"/>
  </si>
  <si>
    <t>度数分布表・ヒストグラムの作成</t>
    <phoneticPr fontId="2"/>
  </si>
  <si>
    <t>p.256</t>
  </si>
  <si>
    <t>データの平均値</t>
    <phoneticPr fontId="2"/>
  </si>
  <si>
    <t>p.257</t>
  </si>
  <si>
    <t>データの最頻値</t>
    <phoneticPr fontId="2"/>
  </si>
  <si>
    <t>データの中央値</t>
    <phoneticPr fontId="2"/>
  </si>
  <si>
    <t>p.264</t>
  </si>
  <si>
    <t>p.270</t>
    <phoneticPr fontId="2"/>
  </si>
  <si>
    <t>p.271</t>
  </si>
  <si>
    <t>分散と平均値の関係式</t>
    <rPh sb="3" eb="6">
      <t>ヘイキンチ</t>
    </rPh>
    <rPh sb="7" eb="10">
      <t>カンケイシキ</t>
    </rPh>
    <phoneticPr fontId="2"/>
  </si>
  <si>
    <t>p.272</t>
  </si>
  <si>
    <t>p.273</t>
  </si>
  <si>
    <t>§25　仮説検定の考え方</t>
    <rPh sb="4" eb="6">
      <t>カセツ</t>
    </rPh>
    <rPh sb="6" eb="8">
      <t>ケンテイ</t>
    </rPh>
    <rPh sb="9" eb="10">
      <t>カンガ</t>
    </rPh>
    <rPh sb="11" eb="12">
      <t>カタ</t>
    </rPh>
    <phoneticPr fontId="2"/>
  </si>
  <si>
    <t>p.276</t>
    <phoneticPr fontId="2"/>
  </si>
  <si>
    <t>仮説検定の考え方</t>
    <rPh sb="0" eb="4">
      <t>カセツケンテイ</t>
    </rPh>
    <rPh sb="5" eb="6">
      <t>カンガ</t>
    </rPh>
    <rPh sb="7" eb="8">
      <t>カタ</t>
    </rPh>
    <phoneticPr fontId="2"/>
  </si>
  <si>
    <t>p.278</t>
    <phoneticPr fontId="2"/>
  </si>
  <si>
    <t>中央値のとりうる値</t>
    <phoneticPr fontId="2"/>
  </si>
  <si>
    <t>p.279</t>
  </si>
  <si>
    <t>データの修正による変化</t>
    <phoneticPr fontId="2"/>
  </si>
  <si>
    <t>p.280</t>
  </si>
  <si>
    <t>集団全体の平均値，分散</t>
    <rPh sb="0" eb="2">
      <t>シュウダン</t>
    </rPh>
    <rPh sb="2" eb="4">
      <t>ゼンタイ</t>
    </rPh>
    <rPh sb="5" eb="8">
      <t>ヘイキンチ</t>
    </rPh>
    <rPh sb="9" eb="11">
      <t>ブンサン</t>
    </rPh>
    <phoneticPr fontId="2"/>
  </si>
  <si>
    <t>p.282</t>
    <phoneticPr fontId="2"/>
  </si>
  <si>
    <t>変量の変換の利用</t>
    <phoneticPr fontId="2"/>
  </si>
  <si>
    <t>チャート式基礎と演習数学Ａ例題一覧</t>
    <rPh sb="4" eb="5">
      <t>シキ</t>
    </rPh>
    <rPh sb="5" eb="7">
      <t>キソ</t>
    </rPh>
    <rPh sb="8" eb="10">
      <t>エンシュウ</t>
    </rPh>
    <rPh sb="10" eb="12">
      <t>スウガク</t>
    </rPh>
    <rPh sb="13" eb="15">
      <t>レイダイ</t>
    </rPh>
    <rPh sb="15" eb="17">
      <t>イチラン</t>
    </rPh>
    <phoneticPr fontId="2"/>
  </si>
  <si>
    <t>第1章　場合の数</t>
    <rPh sb="0" eb="1">
      <t>ダイ</t>
    </rPh>
    <rPh sb="2" eb="3">
      <t>ショウ</t>
    </rPh>
    <rPh sb="4" eb="6">
      <t>バアイ</t>
    </rPh>
    <rPh sb="7" eb="8">
      <t>カズ</t>
    </rPh>
    <phoneticPr fontId="2"/>
  </si>
  <si>
    <t>§1　集合の要素の個数</t>
    <rPh sb="3" eb="5">
      <t>シュウゴウ</t>
    </rPh>
    <rPh sb="6" eb="8">
      <t>ヨウソ</t>
    </rPh>
    <rPh sb="9" eb="11">
      <t>コスウ</t>
    </rPh>
    <phoneticPr fontId="2"/>
  </si>
  <si>
    <t>p.288</t>
    <phoneticPr fontId="2"/>
  </si>
  <si>
    <t>集合の要素の個数</t>
    <rPh sb="0" eb="2">
      <t>シュウゴウ</t>
    </rPh>
    <rPh sb="3" eb="5">
      <t>ヨウソ</t>
    </rPh>
    <rPh sb="6" eb="8">
      <t>コスウ</t>
    </rPh>
    <phoneticPr fontId="1"/>
  </si>
  <si>
    <t>p.289</t>
  </si>
  <si>
    <t>倍数の個数</t>
    <rPh sb="0" eb="2">
      <t>バイスウ</t>
    </rPh>
    <phoneticPr fontId="1"/>
  </si>
  <si>
    <t>p.290</t>
  </si>
  <si>
    <t>集合の要素の個数の応用問題</t>
    <rPh sb="9" eb="11">
      <t>オウヨウ</t>
    </rPh>
    <rPh sb="11" eb="13">
      <t>モンダイ</t>
    </rPh>
    <phoneticPr fontId="1"/>
  </si>
  <si>
    <t>§2　場合の数</t>
    <rPh sb="3" eb="5">
      <t>バアイ</t>
    </rPh>
    <rPh sb="6" eb="7">
      <t>カズ</t>
    </rPh>
    <phoneticPr fontId="2"/>
  </si>
  <si>
    <t>p.293</t>
    <phoneticPr fontId="2"/>
  </si>
  <si>
    <t>樹形図の利用</t>
    <rPh sb="0" eb="2">
      <t>ジュケイ</t>
    </rPh>
    <rPh sb="2" eb="3">
      <t>ズ</t>
    </rPh>
    <rPh sb="4" eb="6">
      <t>リヨウ</t>
    </rPh>
    <phoneticPr fontId="1"/>
  </si>
  <si>
    <t>p.295</t>
    <phoneticPr fontId="2"/>
  </si>
  <si>
    <t>和の法則の利用</t>
    <rPh sb="0" eb="1">
      <t>ワ</t>
    </rPh>
    <rPh sb="2" eb="4">
      <t>ホウソク</t>
    </rPh>
    <rPh sb="5" eb="7">
      <t>リヨウ</t>
    </rPh>
    <phoneticPr fontId="1"/>
  </si>
  <si>
    <t>p.296</t>
  </si>
  <si>
    <t>積の法則の利用</t>
    <rPh sb="0" eb="1">
      <t>セキ</t>
    </rPh>
    <rPh sb="2" eb="4">
      <t>ホウソク</t>
    </rPh>
    <rPh sb="5" eb="7">
      <t>リヨウ</t>
    </rPh>
    <phoneticPr fontId="1"/>
  </si>
  <si>
    <t>p.297</t>
  </si>
  <si>
    <t>約数の個数とその総和</t>
    <rPh sb="0" eb="2">
      <t>ヤクスウ</t>
    </rPh>
    <rPh sb="3" eb="5">
      <t>コスウ</t>
    </rPh>
    <rPh sb="8" eb="10">
      <t>ソウワ</t>
    </rPh>
    <phoneticPr fontId="1"/>
  </si>
  <si>
    <t>p.298</t>
  </si>
  <si>
    <t>（Aである）＝（全体）－（Aでない）の考え方の利用</t>
    <rPh sb="8" eb="10">
      <t>ゼンタイ</t>
    </rPh>
    <rPh sb="19" eb="20">
      <t>カンガ</t>
    </rPh>
    <rPh sb="21" eb="22">
      <t>カタ</t>
    </rPh>
    <rPh sb="23" eb="25">
      <t>リヨウ</t>
    </rPh>
    <phoneticPr fontId="1"/>
  </si>
  <si>
    <t>§3　順列</t>
    <rPh sb="3" eb="5">
      <t>ジュンレツ</t>
    </rPh>
    <phoneticPr fontId="2"/>
  </si>
  <si>
    <t>p.303</t>
    <phoneticPr fontId="2"/>
  </si>
  <si>
    <t>順列の基本</t>
    <rPh sb="0" eb="2">
      <t>ジュンレツ</t>
    </rPh>
    <rPh sb="3" eb="5">
      <t>キホン</t>
    </rPh>
    <phoneticPr fontId="1"/>
  </si>
  <si>
    <t>p.304</t>
  </si>
  <si>
    <t>隣り合う順列</t>
    <rPh sb="0" eb="1">
      <t>トナ</t>
    </rPh>
    <rPh sb="2" eb="3">
      <t>ア</t>
    </rPh>
    <rPh sb="4" eb="6">
      <t>ジュンレツ</t>
    </rPh>
    <phoneticPr fontId="1"/>
  </si>
  <si>
    <t>p.305</t>
  </si>
  <si>
    <t>数字の順列</t>
    <rPh sb="0" eb="2">
      <t>スウジ</t>
    </rPh>
    <rPh sb="3" eb="5">
      <t>ジュンレツ</t>
    </rPh>
    <phoneticPr fontId="1"/>
  </si>
  <si>
    <t>p.306</t>
  </si>
  <si>
    <t>0を含む数字の順列</t>
    <rPh sb="2" eb="3">
      <t>フク</t>
    </rPh>
    <rPh sb="4" eb="6">
      <t>スウジ</t>
    </rPh>
    <rPh sb="7" eb="9">
      <t>ジュンレツ</t>
    </rPh>
    <phoneticPr fontId="1"/>
  </si>
  <si>
    <t>p.307</t>
  </si>
  <si>
    <t>円順列・じゅず順列</t>
    <rPh sb="0" eb="1">
      <t>エン</t>
    </rPh>
    <rPh sb="1" eb="3">
      <t>ジュンレツ</t>
    </rPh>
    <rPh sb="7" eb="9">
      <t>ジュンレツ</t>
    </rPh>
    <phoneticPr fontId="1"/>
  </si>
  <si>
    <t>p.308</t>
  </si>
  <si>
    <t>円順列の応用</t>
    <rPh sb="0" eb="1">
      <t>エン</t>
    </rPh>
    <rPh sb="1" eb="3">
      <t>ジュンレツ</t>
    </rPh>
    <rPh sb="4" eb="6">
      <t>オウヨウ</t>
    </rPh>
    <phoneticPr fontId="1"/>
  </si>
  <si>
    <t>p.310</t>
    <phoneticPr fontId="2"/>
  </si>
  <si>
    <t>重複順列</t>
    <rPh sb="0" eb="2">
      <t>チョウフク</t>
    </rPh>
    <rPh sb="2" eb="4">
      <t>ジュンレツ</t>
    </rPh>
    <phoneticPr fontId="2"/>
  </si>
  <si>
    <t>§4　組合せ</t>
    <rPh sb="3" eb="5">
      <t>クミアワ</t>
    </rPh>
    <phoneticPr fontId="2"/>
  </si>
  <si>
    <t>p.314</t>
    <phoneticPr fontId="2"/>
  </si>
  <si>
    <t>組合せの基本</t>
    <rPh sb="0" eb="2">
      <t>クミアワ</t>
    </rPh>
    <phoneticPr fontId="1"/>
  </si>
  <si>
    <t>p.315</t>
  </si>
  <si>
    <t>図形の個数と組合せ</t>
    <rPh sb="0" eb="2">
      <t>ズケイ</t>
    </rPh>
    <rPh sb="3" eb="5">
      <t>コスウ</t>
    </rPh>
    <rPh sb="6" eb="8">
      <t>クミアワ</t>
    </rPh>
    <phoneticPr fontId="1"/>
  </si>
  <si>
    <t>p.316</t>
  </si>
  <si>
    <t>組分けの方法の数</t>
    <rPh sb="0" eb="1">
      <t>ク</t>
    </rPh>
    <rPh sb="1" eb="2">
      <t>ワ</t>
    </rPh>
    <rPh sb="4" eb="6">
      <t>ホウホウ</t>
    </rPh>
    <rPh sb="7" eb="8">
      <t>カズ</t>
    </rPh>
    <phoneticPr fontId="1"/>
  </si>
  <si>
    <t>p.318</t>
    <phoneticPr fontId="2"/>
  </si>
  <si>
    <t>同じものを含む順列</t>
    <rPh sb="0" eb="1">
      <t>オナ</t>
    </rPh>
    <rPh sb="5" eb="6">
      <t>フク</t>
    </rPh>
    <rPh sb="7" eb="9">
      <t>ジュンレツ</t>
    </rPh>
    <phoneticPr fontId="1"/>
  </si>
  <si>
    <t>p.319</t>
  </si>
  <si>
    <t>順序が定まった順列</t>
    <phoneticPr fontId="1"/>
  </si>
  <si>
    <t>p.320</t>
  </si>
  <si>
    <t>最短の経路の数</t>
    <rPh sb="0" eb="2">
      <t>サイタン</t>
    </rPh>
    <rPh sb="3" eb="5">
      <t>ケイロ</t>
    </rPh>
    <rPh sb="6" eb="7">
      <t>カズ</t>
    </rPh>
    <phoneticPr fontId="1"/>
  </si>
  <si>
    <t>p.323</t>
    <phoneticPr fontId="2"/>
  </si>
  <si>
    <t>3つの集合の要素の個数</t>
  </si>
  <si>
    <t>p.324</t>
  </si>
  <si>
    <t>順列のn番目</t>
    <rPh sb="0" eb="2">
      <t>ジュンレツ</t>
    </rPh>
    <rPh sb="4" eb="6">
      <t>バンメ</t>
    </rPh>
    <phoneticPr fontId="1"/>
  </si>
  <si>
    <t>p.325</t>
  </si>
  <si>
    <t>グループ分けの方法の数</t>
    <rPh sb="4" eb="5">
      <t>ワ</t>
    </rPh>
    <rPh sb="7" eb="9">
      <t>ホウホウ</t>
    </rPh>
    <rPh sb="10" eb="11">
      <t>カズ</t>
    </rPh>
    <phoneticPr fontId="1"/>
  </si>
  <si>
    <t>p.326</t>
  </si>
  <si>
    <t>色の塗り分け（平面）</t>
    <rPh sb="0" eb="1">
      <t>イロ</t>
    </rPh>
    <rPh sb="2" eb="3">
      <t>ヌ</t>
    </rPh>
    <rPh sb="4" eb="5">
      <t>ワ</t>
    </rPh>
    <rPh sb="7" eb="9">
      <t>ヘイメン</t>
    </rPh>
    <phoneticPr fontId="1"/>
  </si>
  <si>
    <t>p.327</t>
  </si>
  <si>
    <t>色の塗り分け（空間）</t>
    <rPh sb="0" eb="1">
      <t>イロ</t>
    </rPh>
    <rPh sb="2" eb="3">
      <t>ヌ</t>
    </rPh>
    <rPh sb="4" eb="5">
      <t>ワ</t>
    </rPh>
    <rPh sb="7" eb="9">
      <t>クウカン</t>
    </rPh>
    <phoneticPr fontId="1"/>
  </si>
  <si>
    <t>p.328</t>
  </si>
  <si>
    <t>同じものを含む円順列・じゅず順列</t>
    <rPh sb="0" eb="1">
      <t>オナ</t>
    </rPh>
    <rPh sb="5" eb="6">
      <t>フク</t>
    </rPh>
    <rPh sb="7" eb="8">
      <t>エン</t>
    </rPh>
    <rPh sb="8" eb="10">
      <t>ジュンレツ</t>
    </rPh>
    <rPh sb="14" eb="16">
      <t>ジュンレツ</t>
    </rPh>
    <phoneticPr fontId="1"/>
  </si>
  <si>
    <t>p.329</t>
  </si>
  <si>
    <t>発展例題</t>
    <rPh sb="2" eb="4">
      <t>レイダイ</t>
    </rPh>
    <phoneticPr fontId="2"/>
  </si>
  <si>
    <t>重複組合せ</t>
    <rPh sb="0" eb="2">
      <t>ジュウフク</t>
    </rPh>
    <rPh sb="2" eb="4">
      <t>クミアワ</t>
    </rPh>
    <phoneticPr fontId="1"/>
  </si>
  <si>
    <t>第2章　確率</t>
    <rPh sb="0" eb="1">
      <t>ダイ</t>
    </rPh>
    <rPh sb="2" eb="3">
      <t>ショウ</t>
    </rPh>
    <rPh sb="4" eb="6">
      <t>カクリツ</t>
    </rPh>
    <phoneticPr fontId="2"/>
  </si>
  <si>
    <t>§5　事象と確率</t>
    <rPh sb="3" eb="5">
      <t>ジショウ</t>
    </rPh>
    <rPh sb="6" eb="8">
      <t>カクリツ</t>
    </rPh>
    <phoneticPr fontId="2"/>
  </si>
  <si>
    <t>p.335</t>
    <phoneticPr fontId="2"/>
  </si>
  <si>
    <t>場合の数と確率</t>
    <phoneticPr fontId="2"/>
  </si>
  <si>
    <t>p.337</t>
    <phoneticPr fontId="2"/>
  </si>
  <si>
    <t>順列と確率</t>
    <phoneticPr fontId="2"/>
  </si>
  <si>
    <t>p.338</t>
    <phoneticPr fontId="2"/>
  </si>
  <si>
    <t xml:space="preserve">組合せと確率 </t>
    <phoneticPr fontId="2"/>
  </si>
  <si>
    <t>§6　確率の基本性質</t>
    <rPh sb="3" eb="5">
      <t>カクリツ</t>
    </rPh>
    <rPh sb="6" eb="8">
      <t>キホン</t>
    </rPh>
    <rPh sb="8" eb="10">
      <t>セイシツ</t>
    </rPh>
    <phoneticPr fontId="2"/>
  </si>
  <si>
    <t>p.342</t>
    <phoneticPr fontId="2"/>
  </si>
  <si>
    <t xml:space="preserve">確率の加法定理の利用 </t>
    <phoneticPr fontId="2"/>
  </si>
  <si>
    <t>p.343</t>
  </si>
  <si>
    <t>余事象の確率</t>
  </si>
  <si>
    <t>p.344</t>
  </si>
  <si>
    <t>余事象を利用した確率(順列・組合せ利用)</t>
    <phoneticPr fontId="2"/>
  </si>
  <si>
    <t>p.345</t>
  </si>
  <si>
    <t xml:space="preserve">和事象の確率(一般の場合)  </t>
    <phoneticPr fontId="2"/>
  </si>
  <si>
    <t>§7　独立な試行と確率</t>
    <rPh sb="3" eb="5">
      <t>ドクリツ</t>
    </rPh>
    <rPh sb="6" eb="8">
      <t>シコウ</t>
    </rPh>
    <rPh sb="9" eb="11">
      <t>カクリツ</t>
    </rPh>
    <phoneticPr fontId="2"/>
  </si>
  <si>
    <t>p.349</t>
    <phoneticPr fontId="2"/>
  </si>
  <si>
    <t>独立な試行の確率</t>
    <phoneticPr fontId="2"/>
  </si>
  <si>
    <t>p.350</t>
  </si>
  <si>
    <t xml:space="preserve">独立な試行の確率と加法定理 </t>
    <phoneticPr fontId="2"/>
  </si>
  <si>
    <t>p.351</t>
  </si>
  <si>
    <t>確率が与えられた独立な試行(1)</t>
    <phoneticPr fontId="2"/>
  </si>
  <si>
    <t>p.352</t>
  </si>
  <si>
    <t>反復試行の確率(1)…反復試行の確率の計算</t>
    <rPh sb="11" eb="13">
      <t>ハンプク</t>
    </rPh>
    <rPh sb="13" eb="15">
      <t>シコウ</t>
    </rPh>
    <rPh sb="16" eb="18">
      <t>カクリツ</t>
    </rPh>
    <rPh sb="19" eb="21">
      <t>ケイサン</t>
    </rPh>
    <phoneticPr fontId="2"/>
  </si>
  <si>
    <t>p.353</t>
  </si>
  <si>
    <t>反復試行の確率(2)…加法定理の利用</t>
    <rPh sb="11" eb="13">
      <t>カホウ</t>
    </rPh>
    <rPh sb="13" eb="15">
      <t>テイリ</t>
    </rPh>
    <rPh sb="16" eb="18">
      <t>リヨウ</t>
    </rPh>
    <phoneticPr fontId="2"/>
  </si>
  <si>
    <t>p.354</t>
  </si>
  <si>
    <t>反復試行の確率(3)…繰り返しのゲームで勝つ確率</t>
    <rPh sb="11" eb="12">
      <t>ク</t>
    </rPh>
    <rPh sb="13" eb="14">
      <t>カエ</t>
    </rPh>
    <rPh sb="20" eb="21">
      <t>カ</t>
    </rPh>
    <rPh sb="22" eb="24">
      <t>カクリツ</t>
    </rPh>
    <phoneticPr fontId="2"/>
  </si>
  <si>
    <t>§8　条件付き確率</t>
    <rPh sb="3" eb="6">
      <t>ジョウケンツ</t>
    </rPh>
    <rPh sb="7" eb="9">
      <t>カクリツ</t>
    </rPh>
    <phoneticPr fontId="2"/>
  </si>
  <si>
    <t>p.358</t>
    <phoneticPr fontId="2"/>
  </si>
  <si>
    <t>条件付き確率</t>
  </si>
  <si>
    <t>p.360</t>
    <phoneticPr fontId="2"/>
  </si>
  <si>
    <t>乗法定理(1)</t>
    <phoneticPr fontId="2"/>
  </si>
  <si>
    <t>p.361</t>
    <phoneticPr fontId="2"/>
  </si>
  <si>
    <t>乗法定理(2)</t>
    <phoneticPr fontId="2"/>
  </si>
  <si>
    <t>§9　期待値</t>
    <rPh sb="3" eb="6">
      <t>キタイチ</t>
    </rPh>
    <phoneticPr fontId="2"/>
  </si>
  <si>
    <t>p.363</t>
    <phoneticPr fontId="2"/>
  </si>
  <si>
    <t>期待値の計算</t>
    <rPh sb="0" eb="3">
      <t>キタイチ</t>
    </rPh>
    <rPh sb="4" eb="6">
      <t>ケイサン</t>
    </rPh>
    <phoneticPr fontId="2"/>
  </si>
  <si>
    <t>p.364</t>
    <phoneticPr fontId="2"/>
  </si>
  <si>
    <t>期待値と有利・不利</t>
    <rPh sb="0" eb="3">
      <t>キタイチ</t>
    </rPh>
    <rPh sb="4" eb="6">
      <t>ユウリ</t>
    </rPh>
    <rPh sb="7" eb="9">
      <t>フリ</t>
    </rPh>
    <phoneticPr fontId="2"/>
  </si>
  <si>
    <t>p.366</t>
    <phoneticPr fontId="2"/>
  </si>
  <si>
    <t>さいころの目の最大値の確率</t>
    <phoneticPr fontId="2"/>
  </si>
  <si>
    <t>p.367</t>
  </si>
  <si>
    <t>確率が与えられた独立な試行(2)</t>
    <phoneticPr fontId="2"/>
  </si>
  <si>
    <t>p.368</t>
  </si>
  <si>
    <t>反復試行と点の移動</t>
    <phoneticPr fontId="2"/>
  </si>
  <si>
    <t>p.369</t>
  </si>
  <si>
    <t>原因の確率</t>
    <phoneticPr fontId="2"/>
  </si>
  <si>
    <t>p.370</t>
  </si>
  <si>
    <t>乗法定理(3)…やや複雑な事象</t>
    <rPh sb="10" eb="12">
      <t>フクザツ</t>
    </rPh>
    <rPh sb="13" eb="15">
      <t>ジショウ</t>
    </rPh>
    <phoneticPr fontId="2"/>
  </si>
  <si>
    <t>第3章　図形の性質</t>
    <rPh sb="0" eb="1">
      <t>ダイ</t>
    </rPh>
    <rPh sb="2" eb="3">
      <t>ショウ</t>
    </rPh>
    <rPh sb="4" eb="6">
      <t>ズケイ</t>
    </rPh>
    <rPh sb="7" eb="9">
      <t>セイシツ</t>
    </rPh>
    <phoneticPr fontId="2"/>
  </si>
  <si>
    <t>§10　三角形の辺の比，外心・内心・重心</t>
    <rPh sb="4" eb="7">
      <t>サンカッケイ</t>
    </rPh>
    <rPh sb="8" eb="9">
      <t>ヘン</t>
    </rPh>
    <rPh sb="10" eb="11">
      <t>ヒ</t>
    </rPh>
    <rPh sb="12" eb="14">
      <t>ガイシン</t>
    </rPh>
    <rPh sb="15" eb="17">
      <t>ナイシン</t>
    </rPh>
    <rPh sb="18" eb="20">
      <t>ジュウシン</t>
    </rPh>
    <phoneticPr fontId="2"/>
  </si>
  <si>
    <t>p.378</t>
    <phoneticPr fontId="2"/>
  </si>
  <si>
    <t>三角形の角の二等分線と比</t>
    <phoneticPr fontId="2"/>
  </si>
  <si>
    <t>p.379</t>
  </si>
  <si>
    <t>三角形の外心と角の大きさ</t>
    <phoneticPr fontId="2"/>
  </si>
  <si>
    <t>p.380</t>
  </si>
  <si>
    <t xml:space="preserve">三角形の内心と角の大きさ，線分の比 </t>
    <phoneticPr fontId="2"/>
  </si>
  <si>
    <t>p.381</t>
  </si>
  <si>
    <t>三角形の重心と線分の長さ，面積比</t>
    <phoneticPr fontId="2"/>
  </si>
  <si>
    <t>p.382</t>
  </si>
  <si>
    <t xml:space="preserve">外心・内心・重心が一致する三角形(証明) </t>
    <phoneticPr fontId="2"/>
  </si>
  <si>
    <t>p.383</t>
  </si>
  <si>
    <t xml:space="preserve">中線定理の利用 </t>
    <phoneticPr fontId="2"/>
  </si>
  <si>
    <t>§11　チェバの定理，メネラウスの定理</t>
    <rPh sb="8" eb="10">
      <t>テイリ</t>
    </rPh>
    <rPh sb="17" eb="19">
      <t>テイリ</t>
    </rPh>
    <phoneticPr fontId="2"/>
  </si>
  <si>
    <t>p.385</t>
    <phoneticPr fontId="2"/>
  </si>
  <si>
    <t xml:space="preserve">チェバの定理 </t>
    <phoneticPr fontId="2"/>
  </si>
  <si>
    <t>p.387</t>
    <phoneticPr fontId="2"/>
  </si>
  <si>
    <t>メネラウスの定理</t>
    <phoneticPr fontId="2"/>
  </si>
  <si>
    <t>§12　三角形の辺と角</t>
    <rPh sb="4" eb="7">
      <t>サンカッケイ</t>
    </rPh>
    <rPh sb="8" eb="9">
      <t>ヘン</t>
    </rPh>
    <rPh sb="10" eb="11">
      <t>カド</t>
    </rPh>
    <phoneticPr fontId="2"/>
  </si>
  <si>
    <t>p.390</t>
    <phoneticPr fontId="2"/>
  </si>
  <si>
    <t>三角形の成立条件</t>
    <phoneticPr fontId="2"/>
  </si>
  <si>
    <t>p.391</t>
    <phoneticPr fontId="2"/>
  </si>
  <si>
    <t xml:space="preserve">三角形の辺と角の大小 </t>
    <phoneticPr fontId="2"/>
  </si>
  <si>
    <t>§13　円に内接する四角形</t>
    <rPh sb="4" eb="5">
      <t>エン</t>
    </rPh>
    <rPh sb="6" eb="8">
      <t>ナイセツ</t>
    </rPh>
    <rPh sb="10" eb="13">
      <t>シカッケイ</t>
    </rPh>
    <phoneticPr fontId="2"/>
  </si>
  <si>
    <t>p.395</t>
    <phoneticPr fontId="2"/>
  </si>
  <si>
    <t>円に内接する四角形と角の大きさ</t>
    <phoneticPr fontId="2"/>
  </si>
  <si>
    <t>p.396</t>
  </si>
  <si>
    <t xml:space="preserve">円周角の定理の逆の利用(証明) </t>
    <phoneticPr fontId="2"/>
  </si>
  <si>
    <t>p.397</t>
  </si>
  <si>
    <t>四角形が円に内接する条件を用いた証明</t>
    <phoneticPr fontId="2"/>
  </si>
  <si>
    <t>§14　円と直線</t>
    <rPh sb="4" eb="5">
      <t>エン</t>
    </rPh>
    <rPh sb="6" eb="8">
      <t>チョクセン</t>
    </rPh>
    <phoneticPr fontId="2"/>
  </si>
  <si>
    <t>p.401</t>
    <phoneticPr fontId="2"/>
  </si>
  <si>
    <t>三角形の内接円と線分の長さ…接線の長さ</t>
  </si>
  <si>
    <t>p.402</t>
  </si>
  <si>
    <t xml:space="preserve">接線と弦の作る角(角の大きさ) </t>
    <phoneticPr fontId="2"/>
  </si>
  <si>
    <t>p.403</t>
  </si>
  <si>
    <t xml:space="preserve">接線と弦の作る角(証明) </t>
    <phoneticPr fontId="2"/>
  </si>
  <si>
    <t>p.405</t>
    <phoneticPr fontId="2"/>
  </si>
  <si>
    <t xml:space="preserve">方べきの定理(線分の長さ)  </t>
    <phoneticPr fontId="2"/>
  </si>
  <si>
    <t>p.406</t>
    <phoneticPr fontId="2"/>
  </si>
  <si>
    <t>方べきの定理の逆(証明)</t>
    <phoneticPr fontId="2"/>
  </si>
  <si>
    <t>§15　2つの円の関係・共通接線</t>
    <rPh sb="7" eb="8">
      <t>エン</t>
    </rPh>
    <rPh sb="9" eb="11">
      <t>カンケイ</t>
    </rPh>
    <rPh sb="12" eb="14">
      <t>キョウツウ</t>
    </rPh>
    <rPh sb="14" eb="16">
      <t>セッセン</t>
    </rPh>
    <phoneticPr fontId="2"/>
  </si>
  <si>
    <t>p.409</t>
    <phoneticPr fontId="2"/>
  </si>
  <si>
    <t>2円の共通接線の接点間の距離</t>
    <phoneticPr fontId="2"/>
  </si>
  <si>
    <t>p.410</t>
    <phoneticPr fontId="2"/>
  </si>
  <si>
    <t xml:space="preserve">2円の共通接線(証明) </t>
    <phoneticPr fontId="2"/>
  </si>
  <si>
    <t>§16　作図</t>
    <rPh sb="4" eb="6">
      <t>サクズ</t>
    </rPh>
    <phoneticPr fontId="2"/>
  </si>
  <si>
    <t>p.413</t>
    <phoneticPr fontId="2"/>
  </si>
  <si>
    <t>与えられた線分の内分点・外分点の作図</t>
    <phoneticPr fontId="2"/>
  </si>
  <si>
    <t>p.414</t>
  </si>
  <si>
    <t>長さが比の値，積で表された線分の作図</t>
    <phoneticPr fontId="2"/>
  </si>
  <si>
    <t>p.415</t>
  </si>
  <si>
    <t>a，b に対して長さが√ ab の線分の作図</t>
    <phoneticPr fontId="2"/>
  </si>
  <si>
    <t>§17　空間における直線と平面</t>
    <rPh sb="4" eb="6">
      <t>クウカン</t>
    </rPh>
    <rPh sb="10" eb="12">
      <t>チョクセン</t>
    </rPh>
    <rPh sb="13" eb="15">
      <t>ヘイメン</t>
    </rPh>
    <phoneticPr fontId="2"/>
  </si>
  <si>
    <t>p.418</t>
    <phoneticPr fontId="2"/>
  </si>
  <si>
    <t xml:space="preserve">2直線の位置関係，2直線のなす角 </t>
    <phoneticPr fontId="2"/>
  </si>
  <si>
    <t>p.419</t>
  </si>
  <si>
    <t>直線と平面の垂直・平行</t>
    <rPh sb="9" eb="11">
      <t>ヘイコウ</t>
    </rPh>
    <phoneticPr fontId="2"/>
  </si>
  <si>
    <t>p.420</t>
  </si>
  <si>
    <t>直線と平面の垂直，三垂線の定理</t>
    <phoneticPr fontId="2"/>
  </si>
  <si>
    <t>§18　多面体</t>
    <rPh sb="4" eb="7">
      <t>タメンタイ</t>
    </rPh>
    <phoneticPr fontId="2"/>
  </si>
  <si>
    <t>p.423</t>
    <phoneticPr fontId="2"/>
  </si>
  <si>
    <t xml:space="preserve">オイラーの多面体定理 </t>
    <phoneticPr fontId="2"/>
  </si>
  <si>
    <t>p.424</t>
    <phoneticPr fontId="2"/>
  </si>
  <si>
    <t>正多面体の体積</t>
    <phoneticPr fontId="2"/>
  </si>
  <si>
    <t>p.425</t>
    <phoneticPr fontId="2"/>
  </si>
  <si>
    <t>三角形の垂心(証明)</t>
    <phoneticPr fontId="2"/>
  </si>
  <si>
    <t>p.426</t>
  </si>
  <si>
    <t xml:space="preserve">折れ線の長さの最小値 </t>
    <phoneticPr fontId="2"/>
  </si>
  <si>
    <t>p.427</t>
  </si>
  <si>
    <t>チェバの定理の逆</t>
    <phoneticPr fontId="2"/>
  </si>
  <si>
    <t>p.428</t>
  </si>
  <si>
    <t>相似を利用する作図</t>
    <phoneticPr fontId="2"/>
  </si>
  <si>
    <t>第4章　約数と倍数</t>
    <rPh sb="0" eb="1">
      <t>ダイ</t>
    </rPh>
    <rPh sb="2" eb="3">
      <t>ショウ</t>
    </rPh>
    <rPh sb="4" eb="6">
      <t>ヤクスウ</t>
    </rPh>
    <rPh sb="7" eb="9">
      <t>バイスウ</t>
    </rPh>
    <phoneticPr fontId="2"/>
  </si>
  <si>
    <t>§19　約数と倍数</t>
    <rPh sb="4" eb="6">
      <t>ヤクスウ</t>
    </rPh>
    <rPh sb="7" eb="9">
      <t>バイスウ</t>
    </rPh>
    <phoneticPr fontId="2"/>
  </si>
  <si>
    <t>p.437</t>
    <phoneticPr fontId="2"/>
  </si>
  <si>
    <t xml:space="preserve">倍数であることの証明 </t>
    <phoneticPr fontId="2"/>
  </si>
  <si>
    <t>p.439</t>
    <phoneticPr fontId="2"/>
  </si>
  <si>
    <t>倍数の条件から各位の数の決定</t>
    <phoneticPr fontId="2"/>
  </si>
  <si>
    <t>p.440</t>
    <phoneticPr fontId="2"/>
  </si>
  <si>
    <t xml:space="preserve">自然数の正の約数の個数 </t>
    <phoneticPr fontId="2"/>
  </si>
  <si>
    <t>§20　最大公約数・最小公倍数</t>
    <rPh sb="4" eb="6">
      <t>サイダイ</t>
    </rPh>
    <rPh sb="6" eb="7">
      <t>コウ</t>
    </rPh>
    <rPh sb="7" eb="9">
      <t>ヤクスウ</t>
    </rPh>
    <rPh sb="10" eb="12">
      <t>サイショウ</t>
    </rPh>
    <rPh sb="12" eb="15">
      <t>コウバイスウ</t>
    </rPh>
    <phoneticPr fontId="2"/>
  </si>
  <si>
    <t>p.443</t>
    <phoneticPr fontId="2"/>
  </si>
  <si>
    <t>最大公約数と最小公倍数</t>
    <phoneticPr fontId="2"/>
  </si>
  <si>
    <t>p.444</t>
  </si>
  <si>
    <t>最大公約数，最小公倍数と数の性質の利用</t>
    <rPh sb="14" eb="16">
      <t>セイシツ</t>
    </rPh>
    <rPh sb="17" eb="19">
      <t>リヨウ</t>
    </rPh>
    <phoneticPr fontId="2"/>
  </si>
  <si>
    <t>p.445</t>
  </si>
  <si>
    <t xml:space="preserve">最大公約数の応用問題(タイルの敷き詰め) </t>
    <phoneticPr fontId="2"/>
  </si>
  <si>
    <t>p.446</t>
  </si>
  <si>
    <t>互いに素に関する性質の利用(証明)</t>
    <rPh sb="5" eb="6">
      <t>カン</t>
    </rPh>
    <rPh sb="8" eb="10">
      <t>セイシツ</t>
    </rPh>
    <rPh sb="11" eb="13">
      <t>リヨウ</t>
    </rPh>
    <rPh sb="14" eb="16">
      <t>ショウメイ</t>
    </rPh>
    <phoneticPr fontId="2"/>
  </si>
  <si>
    <t>§21　整数の割り算と商・余り</t>
    <rPh sb="4" eb="6">
      <t>セイスウ</t>
    </rPh>
    <rPh sb="7" eb="8">
      <t>ワ</t>
    </rPh>
    <rPh sb="9" eb="10">
      <t>ザン</t>
    </rPh>
    <rPh sb="11" eb="12">
      <t>ショウ</t>
    </rPh>
    <rPh sb="13" eb="14">
      <t>アマ</t>
    </rPh>
    <phoneticPr fontId="2"/>
  </si>
  <si>
    <t>p.449</t>
    <phoneticPr fontId="2"/>
  </si>
  <si>
    <t>a，b の式を自然数で割った余りの決定</t>
    <phoneticPr fontId="2"/>
  </si>
  <si>
    <t>p.450</t>
  </si>
  <si>
    <t>余りによる整数の分類の利用</t>
    <phoneticPr fontId="2"/>
  </si>
  <si>
    <t>p.452</t>
    <phoneticPr fontId="2"/>
  </si>
  <si>
    <t>連続する整数の積の性質の利用</t>
    <phoneticPr fontId="2"/>
  </si>
  <si>
    <t>p.453</t>
    <phoneticPr fontId="2"/>
  </si>
  <si>
    <t>正の約数がm個である自然数</t>
    <rPh sb="2" eb="4">
      <t>ヤクスウ</t>
    </rPh>
    <rPh sb="6" eb="7">
      <t>コ</t>
    </rPh>
    <rPh sb="10" eb="13">
      <t>シゼンスウ</t>
    </rPh>
    <phoneticPr fontId="2"/>
  </si>
  <si>
    <t>p.454</t>
  </si>
  <si>
    <t>nを含む数の平方根が自然数になるn</t>
    <rPh sb="2" eb="3">
      <t>フク</t>
    </rPh>
    <rPh sb="4" eb="5">
      <t>スウ</t>
    </rPh>
    <rPh sb="6" eb="9">
      <t>ヘイホウコン</t>
    </rPh>
    <rPh sb="10" eb="12">
      <t>シゼン</t>
    </rPh>
    <rPh sb="12" eb="13">
      <t>スウ</t>
    </rPh>
    <phoneticPr fontId="2"/>
  </si>
  <si>
    <t>p.455</t>
  </si>
  <si>
    <t>最小公倍数から未知の自然数を決定</t>
    <rPh sb="0" eb="5">
      <t>サイショウコウバイスウ</t>
    </rPh>
    <rPh sb="7" eb="9">
      <t>ミチ</t>
    </rPh>
    <rPh sb="10" eb="13">
      <t>シゼンスウ</t>
    </rPh>
    <rPh sb="14" eb="16">
      <t>ケッテイ</t>
    </rPh>
    <phoneticPr fontId="2"/>
  </si>
  <si>
    <t>p.456</t>
  </si>
  <si>
    <t>( )×( )=(整数) の形の等式</t>
    <phoneticPr fontId="2"/>
  </si>
  <si>
    <t>p.457</t>
  </si>
  <si>
    <t>n!に含まれる素因数の個数</t>
    <rPh sb="3" eb="4">
      <t>フク</t>
    </rPh>
    <rPh sb="7" eb="10">
      <t>ソインスウ</t>
    </rPh>
    <rPh sb="11" eb="13">
      <t>コスウ</t>
    </rPh>
    <phoneticPr fontId="2"/>
  </si>
  <si>
    <t>p.458</t>
  </si>
  <si>
    <t>素数の性質の利用</t>
    <phoneticPr fontId="2"/>
  </si>
  <si>
    <t>p.460</t>
    <phoneticPr fontId="2"/>
  </si>
  <si>
    <r>
      <t>a</t>
    </r>
    <r>
      <rPr>
        <vertAlign val="superscript"/>
        <sz val="11"/>
        <rFont val="ＭＳ Ｐゴシック"/>
        <family val="3"/>
        <charset val="128"/>
      </rPr>
      <t>k</t>
    </r>
    <r>
      <rPr>
        <sz val="11"/>
        <rFont val="ＭＳ Ｐゴシック"/>
        <family val="3"/>
        <charset val="128"/>
      </rPr>
      <t>をmで割った余り</t>
    </r>
    <rPh sb="5" eb="6">
      <t>ワ</t>
    </rPh>
    <rPh sb="8" eb="9">
      <t>アマ</t>
    </rPh>
    <phoneticPr fontId="2"/>
  </si>
  <si>
    <t>p.461</t>
    <phoneticPr fontId="2"/>
  </si>
  <si>
    <t>互いに素であることの証明問題(1)</t>
    <phoneticPr fontId="2"/>
  </si>
  <si>
    <t>p.462</t>
  </si>
  <si>
    <t xml:space="preserve">互いに素であることの証明問題(2) </t>
    <phoneticPr fontId="2"/>
  </si>
  <si>
    <t>p.463</t>
  </si>
  <si>
    <r>
      <t>等式a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+b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=c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 xml:space="preserve"> に関する証明問題</t>
    </r>
    <phoneticPr fontId="2"/>
  </si>
  <si>
    <t>p.468</t>
    <phoneticPr fontId="2"/>
  </si>
  <si>
    <t xml:space="preserve">合同式の利用 </t>
    <phoneticPr fontId="2"/>
  </si>
  <si>
    <t>第5章　互除法，整数の性質の活用</t>
    <rPh sb="0" eb="1">
      <t>ダイ</t>
    </rPh>
    <rPh sb="2" eb="3">
      <t>ショウ</t>
    </rPh>
    <rPh sb="4" eb="7">
      <t>ゴジョホウ</t>
    </rPh>
    <rPh sb="8" eb="10">
      <t>セイスウ</t>
    </rPh>
    <rPh sb="11" eb="13">
      <t>セイシツ</t>
    </rPh>
    <rPh sb="14" eb="16">
      <t>カツヨウ</t>
    </rPh>
    <phoneticPr fontId="2"/>
  </si>
  <si>
    <t>§22　ユークリッドの互除法</t>
    <rPh sb="11" eb="14">
      <t>ゴジョホウ</t>
    </rPh>
    <phoneticPr fontId="2"/>
  </si>
  <si>
    <t>p.474</t>
    <phoneticPr fontId="2"/>
  </si>
  <si>
    <t xml:space="preserve">最大公約数(互除法の利用) </t>
    <phoneticPr fontId="2"/>
  </si>
  <si>
    <t>p.475</t>
  </si>
  <si>
    <t xml:space="preserve">1次不定方程式の整数解(1) </t>
    <phoneticPr fontId="2"/>
  </si>
  <si>
    <t>p.476</t>
  </si>
  <si>
    <t xml:space="preserve">1次不定方程式の整数解(2) (基本) </t>
    <phoneticPr fontId="2"/>
  </si>
  <si>
    <t>p.478</t>
    <phoneticPr fontId="2"/>
  </si>
  <si>
    <t xml:space="preserve">1次不定方程式の整数解(3) (互除法の利用)  </t>
    <phoneticPr fontId="2"/>
  </si>
  <si>
    <t>p.480</t>
    <phoneticPr fontId="2"/>
  </si>
  <si>
    <t>1次不定方程式の整数解の利用</t>
    <phoneticPr fontId="2"/>
  </si>
  <si>
    <t>§23　n進法</t>
    <rPh sb="5" eb="7">
      <t>シンホウ</t>
    </rPh>
    <phoneticPr fontId="2"/>
  </si>
  <si>
    <t>p.484</t>
    <phoneticPr fontId="2"/>
  </si>
  <si>
    <t>n進数の底nの変換</t>
    <phoneticPr fontId="2"/>
  </si>
  <si>
    <t>p.485</t>
    <phoneticPr fontId="2"/>
  </si>
  <si>
    <t>n進法の小数</t>
    <rPh sb="2" eb="3">
      <t>ホウ</t>
    </rPh>
    <phoneticPr fontId="2"/>
  </si>
  <si>
    <t>§24　座標の考え方</t>
    <rPh sb="4" eb="6">
      <t>ザヒョウ</t>
    </rPh>
    <rPh sb="7" eb="8">
      <t>カンガ</t>
    </rPh>
    <rPh sb="9" eb="10">
      <t>カタ</t>
    </rPh>
    <phoneticPr fontId="2"/>
  </si>
  <si>
    <t>p.490</t>
    <phoneticPr fontId="2"/>
  </si>
  <si>
    <t>平面上の点の座標と距離</t>
    <rPh sb="0" eb="3">
      <t>ヘイメンジョウ</t>
    </rPh>
    <rPh sb="4" eb="5">
      <t>テン</t>
    </rPh>
    <rPh sb="6" eb="8">
      <t>ザヒョウ</t>
    </rPh>
    <rPh sb="9" eb="11">
      <t>キョリ</t>
    </rPh>
    <phoneticPr fontId="2"/>
  </si>
  <si>
    <t>p.491</t>
    <phoneticPr fontId="2"/>
  </si>
  <si>
    <t>空間の点の座標，原点Oとの距離</t>
    <rPh sb="0" eb="2">
      <t>クウカン</t>
    </rPh>
    <rPh sb="3" eb="4">
      <t>テン</t>
    </rPh>
    <rPh sb="5" eb="7">
      <t>ザヒョウ</t>
    </rPh>
    <rPh sb="8" eb="10">
      <t>ゲンテン</t>
    </rPh>
    <rPh sb="13" eb="15">
      <t>キョリ</t>
    </rPh>
    <phoneticPr fontId="2"/>
  </si>
  <si>
    <t>発展学習</t>
    <rPh sb="0" eb="4">
      <t>ハッテンガクシュウ</t>
    </rPh>
    <phoneticPr fontId="2"/>
  </si>
  <si>
    <t>p.492</t>
    <phoneticPr fontId="2"/>
  </si>
  <si>
    <t>1次不定方程式の整数解の応用問題</t>
    <phoneticPr fontId="2"/>
  </si>
  <si>
    <t>p.493</t>
  </si>
  <si>
    <t>1次不定方程式の自然数解</t>
    <rPh sb="8" eb="11">
      <t>シゼンスウ</t>
    </rPh>
    <rPh sb="11" eb="12">
      <t>カイ</t>
    </rPh>
    <phoneticPr fontId="2"/>
  </si>
  <si>
    <t>p.494</t>
  </si>
  <si>
    <t>不定方程式の自然数解</t>
    <rPh sb="6" eb="9">
      <t>シゼンスウ</t>
    </rPh>
    <rPh sb="9" eb="10">
      <t>カイ</t>
    </rPh>
    <phoneticPr fontId="2"/>
  </si>
  <si>
    <t>p.495</t>
  </si>
  <si>
    <t>分数方程式の自然数解</t>
    <rPh sb="0" eb="2">
      <t>ブンスウ</t>
    </rPh>
    <rPh sb="6" eb="9">
      <t>シゼンスウ</t>
    </rPh>
    <rPh sb="9" eb="10">
      <t>カイ</t>
    </rPh>
    <phoneticPr fontId="2"/>
  </si>
  <si>
    <t>p.496</t>
  </si>
  <si>
    <t>2進数の足し算・引き算</t>
    <phoneticPr fontId="2"/>
  </si>
  <si>
    <t>p.497</t>
  </si>
  <si>
    <t>n進数の各位の数と記数法の決定</t>
    <phoneticPr fontId="2"/>
  </si>
  <si>
    <t>p.498</t>
  </si>
  <si>
    <t>n進数の桁数</t>
    <phoneticPr fontId="2"/>
  </si>
  <si>
    <t>　　　　　　 この紙をノートに貼り，提出してください。期限は○月△日とします。</t>
  </si>
  <si>
    <t>←印字範囲は，I列までとなっています。</t>
    <rPh sb="1" eb="3">
      <t>インジ</t>
    </rPh>
    <rPh sb="3" eb="5">
      <t>ハンイ</t>
    </rPh>
    <rPh sb="8" eb="9">
      <t>レツ</t>
    </rPh>
    <phoneticPr fontId="2"/>
  </si>
  <si>
    <t>集合を利用して命題の真偽を判定</t>
    <phoneticPr fontId="2"/>
  </si>
  <si>
    <t>正弦の比例式から，余弦を求める</t>
    <rPh sb="3" eb="6">
      <t>ヒレイシキ</t>
    </rPh>
    <rPh sb="9" eb="11">
      <t>ヨゲン</t>
    </rPh>
    <phoneticPr fontId="2"/>
  </si>
  <si>
    <t>チャート式基礎と演習数学Ⅱ例題一覧</t>
    <rPh sb="4" eb="5">
      <t>シキ</t>
    </rPh>
    <rPh sb="5" eb="7">
      <t>キソ</t>
    </rPh>
    <rPh sb="8" eb="10">
      <t>エンシュウ</t>
    </rPh>
    <rPh sb="10" eb="12">
      <t>スウガク</t>
    </rPh>
    <rPh sb="13" eb="15">
      <t>レイダイ</t>
    </rPh>
    <rPh sb="15" eb="17">
      <t>イチラン</t>
    </rPh>
    <phoneticPr fontId="2"/>
  </si>
  <si>
    <t>頁(Ⅱ+B)</t>
    <rPh sb="0" eb="1">
      <t>ページ</t>
    </rPh>
    <phoneticPr fontId="2"/>
  </si>
  <si>
    <t>第1章　式と証明</t>
    <rPh sb="6" eb="8">
      <t>ショウメイ</t>
    </rPh>
    <phoneticPr fontId="2"/>
  </si>
  <si>
    <t>§1　3次式の展開と因数分解</t>
    <phoneticPr fontId="2"/>
  </si>
  <si>
    <t>3次式の展開，因数分解</t>
    <rPh sb="1" eb="3">
      <t>ジシキ</t>
    </rPh>
    <rPh sb="4" eb="6">
      <t>テンカイ</t>
    </rPh>
    <rPh sb="7" eb="11">
      <t>インスウブンカイ</t>
    </rPh>
    <phoneticPr fontId="1"/>
  </si>
  <si>
    <t>おき換え，項の組み合わせによる因数分解</t>
    <rPh sb="2" eb="3">
      <t>カ</t>
    </rPh>
    <rPh sb="5" eb="6">
      <t>コウ</t>
    </rPh>
    <rPh sb="7" eb="8">
      <t>ク</t>
    </rPh>
    <rPh sb="9" eb="10">
      <t>ア</t>
    </rPh>
    <rPh sb="15" eb="19">
      <t>インスウブンカイ</t>
    </rPh>
    <phoneticPr fontId="1"/>
  </si>
  <si>
    <t>§2　二項定理</t>
    <phoneticPr fontId="2"/>
  </si>
  <si>
    <t>展開式を求める</t>
    <rPh sb="0" eb="3">
      <t>テンカイシキ</t>
    </rPh>
    <rPh sb="4" eb="5">
      <t>モト</t>
    </rPh>
    <phoneticPr fontId="1"/>
  </si>
  <si>
    <t>展開式のある項の係数を求める</t>
    <rPh sb="0" eb="3">
      <t>テンカイシキ</t>
    </rPh>
    <rPh sb="6" eb="7">
      <t>コウ</t>
    </rPh>
    <rPh sb="8" eb="10">
      <t>ケイスウ</t>
    </rPh>
    <rPh sb="11" eb="12">
      <t>モト</t>
    </rPh>
    <phoneticPr fontId="1"/>
  </si>
  <si>
    <t>二項係数に関する等式の証明</t>
    <rPh sb="0" eb="4">
      <t>ニコウケイスウ</t>
    </rPh>
    <rPh sb="5" eb="6">
      <t>カン</t>
    </rPh>
    <rPh sb="8" eb="10">
      <t>トウシキ</t>
    </rPh>
    <rPh sb="11" eb="13">
      <t>ショウメイ</t>
    </rPh>
    <phoneticPr fontId="1"/>
  </si>
  <si>
    <r>
      <t>（a+b+c）</t>
    </r>
    <r>
      <rPr>
        <vertAlign val="superscript"/>
        <sz val="11"/>
        <rFont val="ＭＳ Ｐゴシック"/>
        <family val="3"/>
        <charset val="128"/>
      </rPr>
      <t>n</t>
    </r>
    <r>
      <rPr>
        <sz val="11"/>
        <rFont val="ＭＳ Ｐゴシック"/>
        <family val="3"/>
        <charset val="128"/>
      </rPr>
      <t>の展開式の係数</t>
    </r>
    <rPh sb="9" eb="12">
      <t>テンカイシキ</t>
    </rPh>
    <rPh sb="13" eb="15">
      <t>ケイスウ</t>
    </rPh>
    <phoneticPr fontId="1"/>
  </si>
  <si>
    <t>§3　多項式の割り算</t>
    <rPh sb="3" eb="6">
      <t>タコウシキ</t>
    </rPh>
    <rPh sb="9" eb="10">
      <t>ザン</t>
    </rPh>
    <phoneticPr fontId="2"/>
  </si>
  <si>
    <t>多項式の割り算</t>
    <rPh sb="0" eb="3">
      <t>タコウシキ</t>
    </rPh>
    <rPh sb="4" eb="5">
      <t>ワ</t>
    </rPh>
    <rPh sb="6" eb="7">
      <t>ザン</t>
    </rPh>
    <phoneticPr fontId="1"/>
  </si>
  <si>
    <t>割り算の等式を用いて多項式を決定</t>
    <rPh sb="0" eb="1">
      <t>ワ</t>
    </rPh>
    <rPh sb="2" eb="3">
      <t>ザン</t>
    </rPh>
    <rPh sb="4" eb="6">
      <t>トウシキ</t>
    </rPh>
    <rPh sb="7" eb="8">
      <t>モチ</t>
    </rPh>
    <rPh sb="10" eb="13">
      <t>タコウシキ</t>
    </rPh>
    <rPh sb="14" eb="16">
      <t>ケッテイ</t>
    </rPh>
    <phoneticPr fontId="1"/>
  </si>
  <si>
    <t>☆</t>
  </si>
  <si>
    <t>2種類の文字を含む多項式の割り算</t>
    <rPh sb="1" eb="3">
      <t>シュルイ</t>
    </rPh>
    <rPh sb="4" eb="6">
      <t>モジ</t>
    </rPh>
    <rPh sb="7" eb="8">
      <t>フク</t>
    </rPh>
    <rPh sb="9" eb="12">
      <t>タコウシキ</t>
    </rPh>
    <rPh sb="13" eb="14">
      <t>ワ</t>
    </rPh>
    <rPh sb="15" eb="16">
      <t>ザン</t>
    </rPh>
    <phoneticPr fontId="1"/>
  </si>
  <si>
    <t>§4　分数式とその計算</t>
    <rPh sb="9" eb="11">
      <t>ケイサン</t>
    </rPh>
    <phoneticPr fontId="2"/>
  </si>
  <si>
    <t>分数式の約分，乗法・除法</t>
    <rPh sb="0" eb="3">
      <t>ブンスウシキ</t>
    </rPh>
    <rPh sb="4" eb="6">
      <t>ヤクブン</t>
    </rPh>
    <rPh sb="7" eb="9">
      <t>ジョウホウ</t>
    </rPh>
    <rPh sb="10" eb="12">
      <t>ジョホウ</t>
    </rPh>
    <phoneticPr fontId="1"/>
  </si>
  <si>
    <t>分数式の加法・減法</t>
    <rPh sb="0" eb="3">
      <t>ブンスウシキ</t>
    </rPh>
    <rPh sb="4" eb="6">
      <t>カホウ</t>
    </rPh>
    <rPh sb="7" eb="9">
      <t>ゲンポウ</t>
    </rPh>
    <phoneticPr fontId="1"/>
  </si>
  <si>
    <t>繁分数式の計算</t>
    <rPh sb="0" eb="1">
      <t>シゲル</t>
    </rPh>
    <rPh sb="1" eb="3">
      <t>ブンスウ</t>
    </rPh>
    <rPh sb="3" eb="4">
      <t>シキ</t>
    </rPh>
    <rPh sb="5" eb="7">
      <t>ケイサン</t>
    </rPh>
    <phoneticPr fontId="1"/>
  </si>
  <si>
    <t>部分分数分解</t>
    <rPh sb="0" eb="6">
      <t>ブブンブンスウブンカイ</t>
    </rPh>
    <phoneticPr fontId="1"/>
  </si>
  <si>
    <t>§5　恒等式</t>
    <phoneticPr fontId="2"/>
  </si>
  <si>
    <t>恒等式の係数決定(1)　…係数比較法</t>
    <rPh sb="4" eb="6">
      <t>ケイスウ</t>
    </rPh>
    <rPh sb="6" eb="8">
      <t>ケッテイ</t>
    </rPh>
    <rPh sb="13" eb="15">
      <t>ケイスウ</t>
    </rPh>
    <rPh sb="15" eb="17">
      <t>ヒカク</t>
    </rPh>
    <rPh sb="17" eb="18">
      <t>ホウ</t>
    </rPh>
    <phoneticPr fontId="1"/>
  </si>
  <si>
    <t>p.37</t>
    <phoneticPr fontId="2"/>
  </si>
  <si>
    <t>恒等式の係数決定(2)　…数値代入法</t>
    <rPh sb="4" eb="6">
      <t>ケイスウ</t>
    </rPh>
    <rPh sb="6" eb="8">
      <t>ケッテイ</t>
    </rPh>
    <rPh sb="13" eb="15">
      <t>スウチ</t>
    </rPh>
    <rPh sb="15" eb="17">
      <t>ダイニュウ</t>
    </rPh>
    <rPh sb="17" eb="18">
      <t>ホウ</t>
    </rPh>
    <phoneticPr fontId="1"/>
  </si>
  <si>
    <t>分数式の恒等式</t>
    <rPh sb="0" eb="3">
      <t>ブンスウシキ</t>
    </rPh>
    <rPh sb="4" eb="7">
      <t>コウトウシキ</t>
    </rPh>
    <phoneticPr fontId="1"/>
  </si>
  <si>
    <t>§6　等式・不等式の証明</t>
    <rPh sb="3" eb="5">
      <t>トウシキ</t>
    </rPh>
    <rPh sb="10" eb="12">
      <t>ショウメイ</t>
    </rPh>
    <phoneticPr fontId="2"/>
  </si>
  <si>
    <t>等式の証明(1)…基本</t>
    <rPh sb="0" eb="2">
      <t>トウシキ</t>
    </rPh>
    <rPh sb="3" eb="5">
      <t>ショウメイ</t>
    </rPh>
    <rPh sb="9" eb="11">
      <t>キホン</t>
    </rPh>
    <phoneticPr fontId="1"/>
  </si>
  <si>
    <t>等式の証明(2)…条件式がつくもの</t>
    <rPh sb="0" eb="2">
      <t>トウシキ</t>
    </rPh>
    <rPh sb="3" eb="5">
      <t>ショウメイ</t>
    </rPh>
    <rPh sb="9" eb="12">
      <t>ジョウケンシキ</t>
    </rPh>
    <phoneticPr fontId="1"/>
  </si>
  <si>
    <t>p.43</t>
    <phoneticPr fontId="2"/>
  </si>
  <si>
    <t>等式の証明(3)…条件が比例式</t>
    <rPh sb="0" eb="2">
      <t>トウシキ</t>
    </rPh>
    <rPh sb="3" eb="5">
      <t>ショウメイ</t>
    </rPh>
    <rPh sb="9" eb="11">
      <t>ジョウケン</t>
    </rPh>
    <rPh sb="12" eb="15">
      <t>ヒレイシキ</t>
    </rPh>
    <phoneticPr fontId="1"/>
  </si>
  <si>
    <t>不等式の証明(1)…実数の大小関係</t>
    <rPh sb="0" eb="3">
      <t>フトウシキ</t>
    </rPh>
    <rPh sb="4" eb="6">
      <t>ショウメイ</t>
    </rPh>
    <rPh sb="10" eb="12">
      <t>ジッスウ</t>
    </rPh>
    <rPh sb="13" eb="17">
      <t>ダイショウカンケイ</t>
    </rPh>
    <phoneticPr fontId="1"/>
  </si>
  <si>
    <t>p.45</t>
    <phoneticPr fontId="2"/>
  </si>
  <si>
    <r>
      <t>不等式の証明(2)…（実数）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≧0の利用[その１]</t>
    </r>
    <rPh sb="0" eb="3">
      <t>フトウシキ</t>
    </rPh>
    <rPh sb="4" eb="6">
      <t>ショウメイ</t>
    </rPh>
    <rPh sb="11" eb="13">
      <t>ジッスウ</t>
    </rPh>
    <rPh sb="18" eb="20">
      <t>リヨウ</t>
    </rPh>
    <phoneticPr fontId="1"/>
  </si>
  <si>
    <r>
      <t>不等式の証明(3)…（実数）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≧0の利用[その２]</t>
    </r>
    <rPh sb="0" eb="3">
      <t>フトウシキ</t>
    </rPh>
    <rPh sb="4" eb="6">
      <t>ショウメイ</t>
    </rPh>
    <rPh sb="11" eb="13">
      <t>ジッスウ</t>
    </rPh>
    <rPh sb="18" eb="20">
      <t>リヨウ</t>
    </rPh>
    <phoneticPr fontId="1"/>
  </si>
  <si>
    <t>不等式の証明(4)…平方の大小関係の利用</t>
    <rPh sb="0" eb="3">
      <t>フトウシキ</t>
    </rPh>
    <rPh sb="4" eb="6">
      <t>ショウメイ</t>
    </rPh>
    <rPh sb="10" eb="12">
      <t>ヘイホウ</t>
    </rPh>
    <rPh sb="13" eb="17">
      <t>ダイショウカンケイ</t>
    </rPh>
    <rPh sb="18" eb="20">
      <t>リヨウ</t>
    </rPh>
    <phoneticPr fontId="1"/>
  </si>
  <si>
    <t>不等式の証明(5)…絶対値を含む不等式</t>
    <rPh sb="0" eb="3">
      <t>フトウシキ</t>
    </rPh>
    <rPh sb="4" eb="6">
      <t>ショウメイ</t>
    </rPh>
    <rPh sb="10" eb="13">
      <t>ゼッタイチ</t>
    </rPh>
    <rPh sb="14" eb="15">
      <t>フク</t>
    </rPh>
    <rPh sb="16" eb="19">
      <t>フトウシキ</t>
    </rPh>
    <phoneticPr fontId="1"/>
  </si>
  <si>
    <t>p.49</t>
    <phoneticPr fontId="2"/>
  </si>
  <si>
    <t>（相加平均）≧（相乗平均）を利用した証明(1)</t>
    <rPh sb="1" eb="5">
      <t>ソウカヘイキン</t>
    </rPh>
    <rPh sb="8" eb="12">
      <t>ソウジョウヘイキン</t>
    </rPh>
    <rPh sb="14" eb="16">
      <t>リヨウ</t>
    </rPh>
    <rPh sb="18" eb="20">
      <t>ショウメイ</t>
    </rPh>
    <phoneticPr fontId="1"/>
  </si>
  <si>
    <t>（相加平均）≧（相乗平均）を利用した証明(2)</t>
    <rPh sb="1" eb="5">
      <t>ソウカヘイキン</t>
    </rPh>
    <rPh sb="8" eb="12">
      <t>ソウジョウヘイキン</t>
    </rPh>
    <rPh sb="14" eb="16">
      <t>リヨウ</t>
    </rPh>
    <rPh sb="18" eb="20">
      <t>ショウメイ</t>
    </rPh>
    <phoneticPr fontId="1"/>
  </si>
  <si>
    <t>分数式の展開式についてある項の係数を求める</t>
    <rPh sb="0" eb="3">
      <t>ブンスウシキ</t>
    </rPh>
    <rPh sb="4" eb="7">
      <t>テンカイシキ</t>
    </rPh>
    <rPh sb="13" eb="14">
      <t>コウ</t>
    </rPh>
    <rPh sb="15" eb="17">
      <t>ケイスウ</t>
    </rPh>
    <rPh sb="18" eb="19">
      <t>モト</t>
    </rPh>
    <phoneticPr fontId="1"/>
  </si>
  <si>
    <t>割り算の問題と恒等式</t>
    <rPh sb="0" eb="1">
      <t>ワ</t>
    </rPh>
    <rPh sb="2" eb="3">
      <t>ザン</t>
    </rPh>
    <rPh sb="4" eb="6">
      <t>モンダイ</t>
    </rPh>
    <rPh sb="7" eb="10">
      <t>コウトウシキ</t>
    </rPh>
    <phoneticPr fontId="1"/>
  </si>
  <si>
    <t>恒等式「どのような…に対しても」の扱い</t>
    <rPh sb="0" eb="3">
      <t>コウトウシキ</t>
    </rPh>
    <rPh sb="11" eb="12">
      <t>タイ</t>
    </rPh>
    <rPh sb="17" eb="18">
      <t>アツカ</t>
    </rPh>
    <phoneticPr fontId="1"/>
  </si>
  <si>
    <t>p.57</t>
    <phoneticPr fontId="2"/>
  </si>
  <si>
    <t>条件式がある場合の恒等式</t>
    <rPh sb="0" eb="3">
      <t>ジョウケンシキ</t>
    </rPh>
    <rPh sb="6" eb="8">
      <t>バアイ</t>
    </rPh>
    <rPh sb="9" eb="12">
      <t>コウトウシキ</t>
    </rPh>
    <phoneticPr fontId="1"/>
  </si>
  <si>
    <t>（相加平均）≧（相乗平均）を利用した最大・最小</t>
    <rPh sb="1" eb="5">
      <t>ソウカヘイキン</t>
    </rPh>
    <rPh sb="8" eb="12">
      <t>ソウジョウヘイキン</t>
    </rPh>
    <rPh sb="14" eb="16">
      <t>リヨウ</t>
    </rPh>
    <rPh sb="18" eb="20">
      <t>サイダイ</t>
    </rPh>
    <rPh sb="21" eb="23">
      <t>サイショウ</t>
    </rPh>
    <phoneticPr fontId="1"/>
  </si>
  <si>
    <t>多くの式の大小比較</t>
    <rPh sb="0" eb="1">
      <t>オオ</t>
    </rPh>
    <rPh sb="3" eb="4">
      <t>シキ</t>
    </rPh>
    <rPh sb="5" eb="7">
      <t>ダイショウ</t>
    </rPh>
    <rPh sb="7" eb="9">
      <t>ヒカク</t>
    </rPh>
    <phoneticPr fontId="1"/>
  </si>
  <si>
    <t>第2章　複素数と2次方程式の解</t>
    <rPh sb="4" eb="7">
      <t>フクソスウ</t>
    </rPh>
    <rPh sb="9" eb="10">
      <t>ジ</t>
    </rPh>
    <rPh sb="10" eb="13">
      <t>ホウテイシキ</t>
    </rPh>
    <rPh sb="14" eb="15">
      <t>カイ</t>
    </rPh>
    <phoneticPr fontId="2"/>
  </si>
  <si>
    <t>§7　複素数とその計算</t>
    <rPh sb="9" eb="11">
      <t>ケイサン</t>
    </rPh>
    <phoneticPr fontId="2"/>
  </si>
  <si>
    <t>p.66</t>
    <phoneticPr fontId="2"/>
  </si>
  <si>
    <t>複素数の加法・減法・乗法</t>
    <rPh sb="0" eb="3">
      <t>フクソスウ</t>
    </rPh>
    <rPh sb="4" eb="6">
      <t>カホウ</t>
    </rPh>
    <rPh sb="7" eb="9">
      <t>ゲンポウ</t>
    </rPh>
    <rPh sb="10" eb="12">
      <t>ジョウホウ</t>
    </rPh>
    <phoneticPr fontId="1"/>
  </si>
  <si>
    <t>p.67</t>
    <phoneticPr fontId="2"/>
  </si>
  <si>
    <t>共役な複素数とその和・積</t>
    <rPh sb="0" eb="2">
      <t>キョウヤク</t>
    </rPh>
    <rPh sb="3" eb="6">
      <t>フクソスウ</t>
    </rPh>
    <rPh sb="9" eb="10">
      <t>ワ</t>
    </rPh>
    <rPh sb="11" eb="12">
      <t>セキ</t>
    </rPh>
    <phoneticPr fontId="1"/>
  </si>
  <si>
    <t>複素数の除法</t>
    <rPh sb="0" eb="3">
      <t>フクソスウ</t>
    </rPh>
    <rPh sb="4" eb="6">
      <t>ジョホウ</t>
    </rPh>
    <phoneticPr fontId="1"/>
  </si>
  <si>
    <t>p.69</t>
    <phoneticPr fontId="2"/>
  </si>
  <si>
    <t>複素数の相等</t>
    <rPh sb="0" eb="3">
      <t>フクソスウ</t>
    </rPh>
    <rPh sb="4" eb="5">
      <t>ソウ</t>
    </rPh>
    <rPh sb="5" eb="6">
      <t>トウ</t>
    </rPh>
    <phoneticPr fontId="1"/>
  </si>
  <si>
    <t>負の数の平方根</t>
    <rPh sb="0" eb="1">
      <t>フ</t>
    </rPh>
    <rPh sb="2" eb="3">
      <t>スウ</t>
    </rPh>
    <rPh sb="4" eb="7">
      <t>ヘイホウコン</t>
    </rPh>
    <phoneticPr fontId="1"/>
  </si>
  <si>
    <t>§8　2次方程式の解</t>
    <rPh sb="7" eb="8">
      <t>シキ</t>
    </rPh>
    <rPh sb="9" eb="10">
      <t>カイ</t>
    </rPh>
    <phoneticPr fontId="2"/>
  </si>
  <si>
    <t>p.73</t>
    <phoneticPr fontId="2"/>
  </si>
  <si>
    <t>2次方程式の解法…基本</t>
    <rPh sb="1" eb="5">
      <t>ジホウテイシキ</t>
    </rPh>
    <rPh sb="6" eb="8">
      <t>カイホウ</t>
    </rPh>
    <rPh sb="9" eb="11">
      <t>キホン</t>
    </rPh>
    <phoneticPr fontId="1"/>
  </si>
  <si>
    <t>2次方程式の解の種類の判別(1)</t>
    <rPh sb="1" eb="5">
      <t>ジホウテイシキ</t>
    </rPh>
    <rPh sb="6" eb="7">
      <t>カイ</t>
    </rPh>
    <rPh sb="8" eb="10">
      <t>シュルイ</t>
    </rPh>
    <rPh sb="11" eb="13">
      <t>ハンベツ</t>
    </rPh>
    <phoneticPr fontId="1"/>
  </si>
  <si>
    <t>2次方程式の解の種類の判別(2)</t>
    <rPh sb="1" eb="5">
      <t>ジホウテイシキ</t>
    </rPh>
    <rPh sb="6" eb="7">
      <t>カイ</t>
    </rPh>
    <rPh sb="8" eb="10">
      <t>シュルイ</t>
    </rPh>
    <rPh sb="11" eb="13">
      <t>ハンベツ</t>
    </rPh>
    <phoneticPr fontId="1"/>
  </si>
  <si>
    <t>2次方程式が虚数解，重解をもつ条件</t>
    <rPh sb="1" eb="5">
      <t>ジホウテイシキ</t>
    </rPh>
    <rPh sb="6" eb="9">
      <t>キョスウカイ</t>
    </rPh>
    <rPh sb="10" eb="12">
      <t>ジュウカイ</t>
    </rPh>
    <rPh sb="15" eb="17">
      <t>ジョウケン</t>
    </rPh>
    <phoneticPr fontId="1"/>
  </si>
  <si>
    <t>§9　解と係数の関係</t>
    <rPh sb="8" eb="10">
      <t>カンケイ</t>
    </rPh>
    <phoneticPr fontId="2"/>
  </si>
  <si>
    <t>2次方程式の2つの解の和と積</t>
    <rPh sb="1" eb="5">
      <t>ジホウテイシキ</t>
    </rPh>
    <rPh sb="9" eb="10">
      <t>カイ</t>
    </rPh>
    <rPh sb="11" eb="12">
      <t>ワ</t>
    </rPh>
    <rPh sb="13" eb="14">
      <t>セキ</t>
    </rPh>
    <phoneticPr fontId="1"/>
  </si>
  <si>
    <t>p.80</t>
    <phoneticPr fontId="2"/>
  </si>
  <si>
    <t>2つの解の対称式の値</t>
    <rPh sb="3" eb="4">
      <t>カイ</t>
    </rPh>
    <rPh sb="5" eb="8">
      <t>タイショウシキ</t>
    </rPh>
    <rPh sb="9" eb="10">
      <t>アタイ</t>
    </rPh>
    <phoneticPr fontId="1"/>
  </si>
  <si>
    <t>解の関係から2次方程式の係数決定</t>
    <rPh sb="0" eb="1">
      <t>カイ</t>
    </rPh>
    <rPh sb="2" eb="4">
      <t>カンケイ</t>
    </rPh>
    <rPh sb="7" eb="11">
      <t>ジホウテイシキ</t>
    </rPh>
    <rPh sb="12" eb="14">
      <t>ケイスウ</t>
    </rPh>
    <rPh sb="14" eb="16">
      <t>ケッテイ</t>
    </rPh>
    <phoneticPr fontId="1"/>
  </si>
  <si>
    <t>複素数の範囲での2次式の因数分解</t>
    <rPh sb="0" eb="3">
      <t>フクソスウ</t>
    </rPh>
    <rPh sb="4" eb="6">
      <t>ハンイ</t>
    </rPh>
    <rPh sb="9" eb="11">
      <t>ジシキ</t>
    </rPh>
    <rPh sb="12" eb="16">
      <t>インスウブンカイ</t>
    </rPh>
    <phoneticPr fontId="1"/>
  </si>
  <si>
    <t>p.83</t>
    <phoneticPr fontId="2"/>
  </si>
  <si>
    <t>2次方程式の作成(1)</t>
    <rPh sb="1" eb="5">
      <t>ジホウテイシキ</t>
    </rPh>
    <rPh sb="6" eb="8">
      <t>サクセイ</t>
    </rPh>
    <phoneticPr fontId="1"/>
  </si>
  <si>
    <t>和と積が与えられた2数の決定</t>
    <rPh sb="0" eb="1">
      <t>ワ</t>
    </rPh>
    <rPh sb="2" eb="3">
      <t>セキ</t>
    </rPh>
    <rPh sb="4" eb="5">
      <t>アタ</t>
    </rPh>
    <rPh sb="10" eb="11">
      <t>スウ</t>
    </rPh>
    <rPh sb="12" eb="14">
      <t>ケッテイ</t>
    </rPh>
    <phoneticPr fontId="1"/>
  </si>
  <si>
    <t>2次方程式の作成(2)</t>
    <rPh sb="1" eb="5">
      <t>ジホウテイシキ</t>
    </rPh>
    <rPh sb="6" eb="8">
      <t>サクセイ</t>
    </rPh>
    <phoneticPr fontId="1"/>
  </si>
  <si>
    <t>p.86</t>
    <phoneticPr fontId="2"/>
  </si>
  <si>
    <t>2次方程式の解の存在範囲(1)</t>
    <rPh sb="1" eb="5">
      <t>ジホウテイシキ</t>
    </rPh>
    <rPh sb="6" eb="7">
      <t>カイ</t>
    </rPh>
    <rPh sb="8" eb="12">
      <t>ソンザイハンイ</t>
    </rPh>
    <phoneticPr fontId="1"/>
  </si>
  <si>
    <t>複素数の平方根を求める</t>
    <rPh sb="0" eb="3">
      <t>フクソスウ</t>
    </rPh>
    <rPh sb="4" eb="7">
      <t>ヘイホウコン</t>
    </rPh>
    <rPh sb="8" eb="9">
      <t>モト</t>
    </rPh>
    <phoneticPr fontId="1"/>
  </si>
  <si>
    <t>p.89</t>
    <phoneticPr fontId="2"/>
  </si>
  <si>
    <t>2元2次式の因数分解（解の公式の利用）</t>
    <rPh sb="1" eb="2">
      <t>ゲン</t>
    </rPh>
    <rPh sb="3" eb="5">
      <t>ジシキ</t>
    </rPh>
    <rPh sb="6" eb="10">
      <t>インスウブンカイ</t>
    </rPh>
    <rPh sb="11" eb="12">
      <t>カイ</t>
    </rPh>
    <rPh sb="13" eb="15">
      <t>コウシキ</t>
    </rPh>
    <rPh sb="16" eb="18">
      <t>リヨウ</t>
    </rPh>
    <phoneticPr fontId="1"/>
  </si>
  <si>
    <t>2次方程式の解についての証明問題</t>
    <rPh sb="1" eb="5">
      <t>ジホウテイシキ</t>
    </rPh>
    <rPh sb="6" eb="7">
      <t>カイ</t>
    </rPh>
    <rPh sb="12" eb="14">
      <t>ショウメイ</t>
    </rPh>
    <rPh sb="14" eb="16">
      <t>モンダイ</t>
    </rPh>
    <phoneticPr fontId="1"/>
  </si>
  <si>
    <t>2次方程式の整数解…解と係数の関係の利用</t>
    <rPh sb="1" eb="5">
      <t>ジホウテイシキ</t>
    </rPh>
    <rPh sb="6" eb="9">
      <t>セイスウカイ</t>
    </rPh>
    <rPh sb="10" eb="11">
      <t>カイ</t>
    </rPh>
    <rPh sb="12" eb="14">
      <t>ケイスウ</t>
    </rPh>
    <rPh sb="15" eb="17">
      <t>カンケイ</t>
    </rPh>
    <rPh sb="18" eb="20">
      <t>リヨウ</t>
    </rPh>
    <phoneticPr fontId="1"/>
  </si>
  <si>
    <t>2次方程式の解の存在範囲(2)</t>
    <rPh sb="1" eb="5">
      <t>ジホウテイシキ</t>
    </rPh>
    <rPh sb="6" eb="7">
      <t>カイ</t>
    </rPh>
    <rPh sb="8" eb="12">
      <t>ソンザイハンイ</t>
    </rPh>
    <phoneticPr fontId="1"/>
  </si>
  <si>
    <t>第3章　高次方程式</t>
    <rPh sb="4" eb="9">
      <t>コウジホウテイシキ</t>
    </rPh>
    <phoneticPr fontId="2"/>
  </si>
  <si>
    <t>§10　剰余の定理と因数定理</t>
    <rPh sb="4" eb="6">
      <t>ジョウヨ</t>
    </rPh>
    <rPh sb="7" eb="8">
      <t>テイ</t>
    </rPh>
    <phoneticPr fontId="2"/>
  </si>
  <si>
    <t>多項式を1次式で割ったときの余り</t>
    <rPh sb="0" eb="3">
      <t>タコウシキ</t>
    </rPh>
    <rPh sb="5" eb="6">
      <t>ジ</t>
    </rPh>
    <rPh sb="6" eb="7">
      <t>シキ</t>
    </rPh>
    <rPh sb="8" eb="9">
      <t>ワ</t>
    </rPh>
    <rPh sb="14" eb="15">
      <t>アマ</t>
    </rPh>
    <phoneticPr fontId="1"/>
  </si>
  <si>
    <t>多項式の割り算の余りの決定</t>
    <rPh sb="0" eb="3">
      <t>タコウシキ</t>
    </rPh>
    <rPh sb="4" eb="5">
      <t>ワ</t>
    </rPh>
    <rPh sb="6" eb="7">
      <t>ザン</t>
    </rPh>
    <rPh sb="8" eb="9">
      <t>アマ</t>
    </rPh>
    <rPh sb="11" eb="13">
      <t>ケッテイ</t>
    </rPh>
    <phoneticPr fontId="1"/>
  </si>
  <si>
    <t>割り切れる条件から係数を求めるなど</t>
    <rPh sb="0" eb="1">
      <t>ワ</t>
    </rPh>
    <rPh sb="2" eb="3">
      <t>キ</t>
    </rPh>
    <rPh sb="5" eb="7">
      <t>ジョウケン</t>
    </rPh>
    <rPh sb="9" eb="11">
      <t>ケイスウ</t>
    </rPh>
    <rPh sb="12" eb="13">
      <t>モト</t>
    </rPh>
    <phoneticPr fontId="1"/>
  </si>
  <si>
    <t>組立除法で割り算の商と余りを求める</t>
    <rPh sb="0" eb="1">
      <t>ク</t>
    </rPh>
    <rPh sb="1" eb="2">
      <t>タ</t>
    </rPh>
    <rPh sb="2" eb="4">
      <t>ジョホウ</t>
    </rPh>
    <rPh sb="5" eb="6">
      <t>ワ</t>
    </rPh>
    <rPh sb="7" eb="8">
      <t>ザン</t>
    </rPh>
    <rPh sb="9" eb="10">
      <t>ショウ</t>
    </rPh>
    <rPh sb="11" eb="12">
      <t>アマ</t>
    </rPh>
    <rPh sb="14" eb="15">
      <t>モト</t>
    </rPh>
    <phoneticPr fontId="1"/>
  </si>
  <si>
    <t>高次式の因数分解</t>
    <rPh sb="0" eb="3">
      <t>コウジシキ</t>
    </rPh>
    <rPh sb="4" eb="8">
      <t>インスウブンカイ</t>
    </rPh>
    <phoneticPr fontId="1"/>
  </si>
  <si>
    <t>高次式の値</t>
    <rPh sb="0" eb="3">
      <t>コウジシキ</t>
    </rPh>
    <rPh sb="4" eb="5">
      <t>アタイ</t>
    </rPh>
    <phoneticPr fontId="1"/>
  </si>
  <si>
    <t>§11　高次方程式</t>
    <rPh sb="8" eb="9">
      <t>シキ</t>
    </rPh>
    <phoneticPr fontId="2"/>
  </si>
  <si>
    <t>高次方程式の解法(1)…因数分解の利用</t>
    <rPh sb="0" eb="5">
      <t>コウジホウテイシキ</t>
    </rPh>
    <rPh sb="6" eb="8">
      <t>カイホウ</t>
    </rPh>
    <rPh sb="12" eb="16">
      <t>インスウブンカイ</t>
    </rPh>
    <rPh sb="17" eb="19">
      <t>リヨウ</t>
    </rPh>
    <phoneticPr fontId="1"/>
  </si>
  <si>
    <t>高次方程式の解法(2)…因数定理の利用</t>
    <rPh sb="0" eb="5">
      <t>コウジホウテイシキ</t>
    </rPh>
    <rPh sb="6" eb="8">
      <t>カイホウ</t>
    </rPh>
    <rPh sb="12" eb="14">
      <t>インスウ</t>
    </rPh>
    <rPh sb="14" eb="16">
      <t>テイリ</t>
    </rPh>
    <rPh sb="17" eb="19">
      <t>リヨウ</t>
    </rPh>
    <phoneticPr fontId="1"/>
  </si>
  <si>
    <t>1の3乗根の性質</t>
    <rPh sb="3" eb="5">
      <t>ジョウコン</t>
    </rPh>
    <rPh sb="6" eb="8">
      <t>セイシツ</t>
    </rPh>
    <phoneticPr fontId="1"/>
  </si>
  <si>
    <t>高次方程式の係数決定(1)…実数解の条件</t>
    <rPh sb="0" eb="5">
      <t>コウジホウテイシキ</t>
    </rPh>
    <rPh sb="14" eb="17">
      <t>ジッスウカイ</t>
    </rPh>
    <rPh sb="18" eb="20">
      <t>ジョウケン</t>
    </rPh>
    <phoneticPr fontId="1"/>
  </si>
  <si>
    <t>p.112</t>
    <phoneticPr fontId="2"/>
  </si>
  <si>
    <t>高次方程式の係数決定(2)…虚数解の条件</t>
    <rPh sb="0" eb="5">
      <t>コウジホウテイシキ</t>
    </rPh>
    <rPh sb="14" eb="16">
      <t>キョスウ</t>
    </rPh>
    <rPh sb="16" eb="17">
      <t>カイ</t>
    </rPh>
    <rPh sb="18" eb="20">
      <t>ジョウケン</t>
    </rPh>
    <phoneticPr fontId="1"/>
  </si>
  <si>
    <t>3次方程式の解と係数の関係</t>
    <rPh sb="1" eb="5">
      <t>ジホウテイシキ</t>
    </rPh>
    <rPh sb="6" eb="7">
      <t>カイ</t>
    </rPh>
    <rPh sb="8" eb="10">
      <t>ケイスウ</t>
    </rPh>
    <rPh sb="11" eb="13">
      <t>カンケイ</t>
    </rPh>
    <phoneticPr fontId="1"/>
  </si>
  <si>
    <t>3次方程式が重解をもつ条件</t>
    <rPh sb="1" eb="5">
      <t>ジホウテイシキ</t>
    </rPh>
    <rPh sb="6" eb="8">
      <t>ジュウカイ</t>
    </rPh>
    <rPh sb="11" eb="13">
      <t>ジョウケン</t>
    </rPh>
    <phoneticPr fontId="1"/>
  </si>
  <si>
    <t>3次方程式が異なる3つの実数解をもつ条件</t>
    <rPh sb="1" eb="5">
      <t>ジホウテイシキ</t>
    </rPh>
    <rPh sb="6" eb="7">
      <t>コト</t>
    </rPh>
    <rPh sb="12" eb="15">
      <t>ジッスウカイ</t>
    </rPh>
    <rPh sb="18" eb="20">
      <t>ジョウケン</t>
    </rPh>
    <phoneticPr fontId="1"/>
  </si>
  <si>
    <t>高次方程式の解法(3)</t>
    <rPh sb="0" eb="2">
      <t>コウジ</t>
    </rPh>
    <rPh sb="2" eb="5">
      <t>ホウテイシキ</t>
    </rPh>
    <rPh sb="6" eb="8">
      <t>カイホウ</t>
    </rPh>
    <phoneticPr fontId="1"/>
  </si>
  <si>
    <t>第4章　図形と方程式</t>
    <rPh sb="4" eb="6">
      <t>ズケイ</t>
    </rPh>
    <rPh sb="7" eb="10">
      <t>ホウテイシキ</t>
    </rPh>
    <phoneticPr fontId="2"/>
  </si>
  <si>
    <t>§12　直線上の点</t>
    <rPh sb="8" eb="9">
      <t>テン</t>
    </rPh>
    <phoneticPr fontId="2"/>
  </si>
  <si>
    <t>数直線上の点の座標</t>
    <rPh sb="0" eb="4">
      <t>スウチョクセンジョウ</t>
    </rPh>
    <rPh sb="5" eb="6">
      <t>テン</t>
    </rPh>
    <rPh sb="7" eb="9">
      <t>ザヒョウ</t>
    </rPh>
    <phoneticPr fontId="1"/>
  </si>
  <si>
    <t>§13　平面上の点</t>
    <rPh sb="8" eb="9">
      <t>テン</t>
    </rPh>
    <phoneticPr fontId="2"/>
  </si>
  <si>
    <t>p.127</t>
    <phoneticPr fontId="2"/>
  </si>
  <si>
    <t>2点間の距離</t>
    <rPh sb="1" eb="3">
      <t>テンカン</t>
    </rPh>
    <rPh sb="4" eb="6">
      <t>キョリ</t>
    </rPh>
    <phoneticPr fontId="1"/>
  </si>
  <si>
    <t>距離の条件から点の座標を求める</t>
    <rPh sb="0" eb="2">
      <t>キョリ</t>
    </rPh>
    <rPh sb="3" eb="5">
      <t>ジョウケン</t>
    </rPh>
    <rPh sb="7" eb="8">
      <t>テン</t>
    </rPh>
    <rPh sb="9" eb="11">
      <t>ザヒョウ</t>
    </rPh>
    <rPh sb="12" eb="13">
      <t>モト</t>
    </rPh>
    <phoneticPr fontId="1"/>
  </si>
  <si>
    <t>三角形の形状を調べる</t>
    <rPh sb="0" eb="3">
      <t>サンカクケイ</t>
    </rPh>
    <rPh sb="4" eb="6">
      <t>ケイジョウ</t>
    </rPh>
    <rPh sb="7" eb="8">
      <t>シラ</t>
    </rPh>
    <phoneticPr fontId="1"/>
  </si>
  <si>
    <t>内分点，外分点，重心の座標</t>
    <rPh sb="0" eb="3">
      <t>ナイブンテン</t>
    </rPh>
    <rPh sb="4" eb="7">
      <t>ガイブンテン</t>
    </rPh>
    <rPh sb="8" eb="10">
      <t>ジュウシン</t>
    </rPh>
    <rPh sb="11" eb="13">
      <t>ザヒョウ</t>
    </rPh>
    <phoneticPr fontId="1"/>
  </si>
  <si>
    <t>p.132</t>
    <phoneticPr fontId="2"/>
  </si>
  <si>
    <t>対称な点の座標</t>
    <rPh sb="0" eb="2">
      <t>タイショウ</t>
    </rPh>
    <rPh sb="3" eb="4">
      <t>テン</t>
    </rPh>
    <rPh sb="5" eb="7">
      <t>ザヒョウ</t>
    </rPh>
    <phoneticPr fontId="3"/>
  </si>
  <si>
    <t>座標を利用した図形の性質の証明…中線定理の証明</t>
    <rPh sb="0" eb="2">
      <t>ザヒョウ</t>
    </rPh>
    <rPh sb="3" eb="5">
      <t>リヨウ</t>
    </rPh>
    <rPh sb="7" eb="9">
      <t>ズケイ</t>
    </rPh>
    <rPh sb="10" eb="12">
      <t>セイシツ</t>
    </rPh>
    <rPh sb="13" eb="15">
      <t>ショウメイ</t>
    </rPh>
    <rPh sb="16" eb="20">
      <t>チュウセンテイリ</t>
    </rPh>
    <rPh sb="21" eb="23">
      <t>ショウメイ</t>
    </rPh>
    <phoneticPr fontId="1"/>
  </si>
  <si>
    <t>§14　直線の方程式</t>
    <rPh sb="7" eb="10">
      <t>ホウテイシキ</t>
    </rPh>
    <phoneticPr fontId="2"/>
  </si>
  <si>
    <t>直線の方程式を求める(1)…通る1点と傾きが条件</t>
    <rPh sb="0" eb="2">
      <t>チョクセン</t>
    </rPh>
    <rPh sb="3" eb="6">
      <t>ホウテイシキ</t>
    </rPh>
    <rPh sb="7" eb="8">
      <t>モト</t>
    </rPh>
    <rPh sb="14" eb="15">
      <t>トオ</t>
    </rPh>
    <rPh sb="17" eb="18">
      <t>テン</t>
    </rPh>
    <rPh sb="19" eb="20">
      <t>カタム</t>
    </rPh>
    <rPh sb="22" eb="24">
      <t>ジョウケン</t>
    </rPh>
    <phoneticPr fontId="1"/>
  </si>
  <si>
    <t>直線の方程式を求める(2)…通る2点が条件</t>
    <rPh sb="0" eb="2">
      <t>チョクセン</t>
    </rPh>
    <rPh sb="3" eb="6">
      <t>ホウテイシキ</t>
    </rPh>
    <rPh sb="7" eb="8">
      <t>モト</t>
    </rPh>
    <rPh sb="14" eb="15">
      <t>トオ</t>
    </rPh>
    <rPh sb="17" eb="18">
      <t>テン</t>
    </rPh>
    <rPh sb="19" eb="21">
      <t>ジョウケン</t>
    </rPh>
    <phoneticPr fontId="1"/>
  </si>
  <si>
    <t>§15　2直線の関係</t>
    <rPh sb="8" eb="10">
      <t>カンケイ</t>
    </rPh>
    <phoneticPr fontId="2"/>
  </si>
  <si>
    <t>p.140</t>
    <phoneticPr fontId="2"/>
  </si>
  <si>
    <t>2直線が平行か，垂直かの判定</t>
    <rPh sb="1" eb="3">
      <t>チョクセン</t>
    </rPh>
    <rPh sb="4" eb="6">
      <t>ヘイコウ</t>
    </rPh>
    <rPh sb="8" eb="10">
      <t>スイチョク</t>
    </rPh>
    <rPh sb="12" eb="14">
      <t>ハンテイ</t>
    </rPh>
    <phoneticPr fontId="1"/>
  </si>
  <si>
    <t>p.141</t>
    <phoneticPr fontId="2"/>
  </si>
  <si>
    <t>直線の方程式を求める(3)…平行・垂直の条件</t>
    <rPh sb="0" eb="2">
      <t>チョクセン</t>
    </rPh>
    <rPh sb="3" eb="6">
      <t>ホウテイシキ</t>
    </rPh>
    <rPh sb="7" eb="8">
      <t>モト</t>
    </rPh>
    <rPh sb="14" eb="16">
      <t>ヘイコウ</t>
    </rPh>
    <rPh sb="17" eb="19">
      <t>スイチョク</t>
    </rPh>
    <rPh sb="20" eb="22">
      <t>ジョウケン</t>
    </rPh>
    <phoneticPr fontId="1"/>
  </si>
  <si>
    <t>直線の方程式を求める(4)…垂直二等分線</t>
    <rPh sb="0" eb="2">
      <t>チョクセン</t>
    </rPh>
    <rPh sb="3" eb="6">
      <t>ホウテイシキ</t>
    </rPh>
    <rPh sb="7" eb="8">
      <t>モト</t>
    </rPh>
    <rPh sb="14" eb="20">
      <t>スイチョクニトウブンセン</t>
    </rPh>
    <phoneticPr fontId="1"/>
  </si>
  <si>
    <t>p.143</t>
    <phoneticPr fontId="2"/>
  </si>
  <si>
    <t>線対称な点の座標を求める</t>
    <rPh sb="0" eb="3">
      <t>センタイショウ</t>
    </rPh>
    <rPh sb="4" eb="5">
      <t>テン</t>
    </rPh>
    <rPh sb="6" eb="8">
      <t>ザヒョウ</t>
    </rPh>
    <rPh sb="9" eb="10">
      <t>モト</t>
    </rPh>
    <phoneticPr fontId="3"/>
  </si>
  <si>
    <t>p.145</t>
    <phoneticPr fontId="2"/>
  </si>
  <si>
    <t>点と直線の距離</t>
    <rPh sb="0" eb="1">
      <t>テン</t>
    </rPh>
    <rPh sb="2" eb="4">
      <t>チョクセン</t>
    </rPh>
    <rPh sb="5" eb="7">
      <t>キョリ</t>
    </rPh>
    <phoneticPr fontId="1"/>
  </si>
  <si>
    <t>2直線の交点を通る直線の方程式</t>
    <rPh sb="1" eb="3">
      <t>チョクセン</t>
    </rPh>
    <rPh sb="4" eb="6">
      <t>コウテン</t>
    </rPh>
    <rPh sb="7" eb="8">
      <t>トオ</t>
    </rPh>
    <rPh sb="9" eb="11">
      <t>チョクセン</t>
    </rPh>
    <rPh sb="12" eb="15">
      <t>ホウテイシキ</t>
    </rPh>
    <phoneticPr fontId="1"/>
  </si>
  <si>
    <t>§16　円の方程式</t>
    <rPh sb="8" eb="9">
      <t>シキ</t>
    </rPh>
    <phoneticPr fontId="2"/>
  </si>
  <si>
    <t>円の方程式を求める(1)…中心と半径が条件</t>
    <rPh sb="0" eb="1">
      <t>エン</t>
    </rPh>
    <rPh sb="2" eb="5">
      <t>ホウテイシキ</t>
    </rPh>
    <rPh sb="6" eb="7">
      <t>モト</t>
    </rPh>
    <rPh sb="13" eb="15">
      <t>チュウシン</t>
    </rPh>
    <rPh sb="16" eb="18">
      <t>ハンケイ</t>
    </rPh>
    <rPh sb="19" eb="21">
      <t>ジョウケン</t>
    </rPh>
    <phoneticPr fontId="3"/>
  </si>
  <si>
    <r>
      <t>方程式x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+y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+lx+my+n=0が表す図形を調べる</t>
    </r>
    <rPh sb="0" eb="3">
      <t>ホウテイシキ</t>
    </rPh>
    <rPh sb="19" eb="20">
      <t>アラワ</t>
    </rPh>
    <rPh sb="21" eb="23">
      <t>ズケイ</t>
    </rPh>
    <rPh sb="24" eb="25">
      <t>シラ</t>
    </rPh>
    <phoneticPr fontId="1"/>
  </si>
  <si>
    <t>円の方程式を求める(2)…通る3点が条件</t>
    <rPh sb="0" eb="1">
      <t>エン</t>
    </rPh>
    <rPh sb="2" eb="5">
      <t>ホウテイシキ</t>
    </rPh>
    <rPh sb="6" eb="7">
      <t>モト</t>
    </rPh>
    <rPh sb="13" eb="14">
      <t>トオ</t>
    </rPh>
    <rPh sb="16" eb="17">
      <t>テン</t>
    </rPh>
    <rPh sb="18" eb="20">
      <t>ジョウケン</t>
    </rPh>
    <phoneticPr fontId="3"/>
  </si>
  <si>
    <t>§17　円と直線</t>
    <phoneticPr fontId="2"/>
  </si>
  <si>
    <t>円と直線の位置関係と共有点の座標</t>
    <rPh sb="0" eb="1">
      <t>エン</t>
    </rPh>
    <rPh sb="2" eb="4">
      <t>チョクセン</t>
    </rPh>
    <rPh sb="5" eb="9">
      <t>イチカンケイ</t>
    </rPh>
    <rPh sb="10" eb="13">
      <t>キョウユウテン</t>
    </rPh>
    <rPh sb="14" eb="16">
      <t>ザヒョウ</t>
    </rPh>
    <phoneticPr fontId="1"/>
  </si>
  <si>
    <t>円と直線が共有点をもつ条件，接する条件…判別式の利用</t>
    <rPh sb="0" eb="1">
      <t>エン</t>
    </rPh>
    <rPh sb="2" eb="4">
      <t>チョクセン</t>
    </rPh>
    <rPh sb="5" eb="8">
      <t>キョウユウテン</t>
    </rPh>
    <rPh sb="11" eb="13">
      <t>ジョウケン</t>
    </rPh>
    <rPh sb="14" eb="15">
      <t>セッ</t>
    </rPh>
    <rPh sb="17" eb="19">
      <t>ジョウケン</t>
    </rPh>
    <rPh sb="20" eb="23">
      <t>ハンベツシキ</t>
    </rPh>
    <rPh sb="24" eb="26">
      <t>リヨウ</t>
    </rPh>
    <phoneticPr fontId="1"/>
  </si>
  <si>
    <t>p.156</t>
    <phoneticPr fontId="2"/>
  </si>
  <si>
    <t>円と直線の共有点の個数…点と直線の距離の利用</t>
    <rPh sb="0" eb="1">
      <t>エン</t>
    </rPh>
    <rPh sb="2" eb="4">
      <t>チョクセン</t>
    </rPh>
    <rPh sb="5" eb="8">
      <t>キョウユウテン</t>
    </rPh>
    <rPh sb="9" eb="11">
      <t>コスウ</t>
    </rPh>
    <rPh sb="12" eb="13">
      <t>テン</t>
    </rPh>
    <rPh sb="14" eb="16">
      <t>チョクセン</t>
    </rPh>
    <rPh sb="17" eb="19">
      <t>キョリ</t>
    </rPh>
    <rPh sb="20" eb="22">
      <t>リヨウ</t>
    </rPh>
    <phoneticPr fontId="1"/>
  </si>
  <si>
    <t>円上の点における接線の方程式</t>
    <rPh sb="0" eb="2">
      <t>エンジョウ</t>
    </rPh>
    <rPh sb="3" eb="4">
      <t>テン</t>
    </rPh>
    <rPh sb="8" eb="10">
      <t>セッセン</t>
    </rPh>
    <rPh sb="11" eb="14">
      <t>ホウテイシキ</t>
    </rPh>
    <phoneticPr fontId="1"/>
  </si>
  <si>
    <t>円外の点から円に引いた接線の方程式</t>
    <rPh sb="0" eb="2">
      <t>エンガイ</t>
    </rPh>
    <rPh sb="3" eb="4">
      <t>テン</t>
    </rPh>
    <rPh sb="6" eb="7">
      <t>エン</t>
    </rPh>
    <rPh sb="8" eb="9">
      <t>ヒ</t>
    </rPh>
    <rPh sb="11" eb="13">
      <t>セッセン</t>
    </rPh>
    <rPh sb="14" eb="17">
      <t>ホウテイシキ</t>
    </rPh>
    <phoneticPr fontId="1"/>
  </si>
  <si>
    <t>§18　2つの円の位置関係</t>
    <rPh sb="7" eb="8">
      <t>エン</t>
    </rPh>
    <rPh sb="9" eb="13">
      <t>イチカンケイ</t>
    </rPh>
    <phoneticPr fontId="2"/>
  </si>
  <si>
    <t>ある円に内接，外接する円の方程式を求める</t>
    <rPh sb="2" eb="3">
      <t>エン</t>
    </rPh>
    <rPh sb="4" eb="6">
      <t>ナイセツ</t>
    </rPh>
    <rPh sb="7" eb="9">
      <t>ガイセツ</t>
    </rPh>
    <rPh sb="11" eb="12">
      <t>エン</t>
    </rPh>
    <rPh sb="13" eb="16">
      <t>ホウテイシキ</t>
    </rPh>
    <rPh sb="17" eb="18">
      <t>モト</t>
    </rPh>
    <phoneticPr fontId="1"/>
  </si>
  <si>
    <t>3直線が1点で交わる条件，3点が同じ直線上にある条件</t>
    <rPh sb="1" eb="3">
      <t>チョクセン</t>
    </rPh>
    <rPh sb="5" eb="6">
      <t>テン</t>
    </rPh>
    <rPh sb="7" eb="8">
      <t>マジ</t>
    </rPh>
    <rPh sb="10" eb="12">
      <t>ジョウケン</t>
    </rPh>
    <rPh sb="14" eb="15">
      <t>テン</t>
    </rPh>
    <rPh sb="16" eb="17">
      <t>オナ</t>
    </rPh>
    <rPh sb="18" eb="21">
      <t>チョクセンジョウ</t>
    </rPh>
    <rPh sb="24" eb="26">
      <t>ジョウケン</t>
    </rPh>
    <phoneticPr fontId="1"/>
  </si>
  <si>
    <t>三角形の面積</t>
    <rPh sb="0" eb="3">
      <t>サンカクケイ</t>
    </rPh>
    <rPh sb="4" eb="6">
      <t>メンセキ</t>
    </rPh>
    <phoneticPr fontId="1"/>
  </si>
  <si>
    <t>円が直線から切り取る線分の長さ</t>
    <rPh sb="0" eb="1">
      <t>エン</t>
    </rPh>
    <rPh sb="2" eb="4">
      <t>チョクセン</t>
    </rPh>
    <rPh sb="6" eb="7">
      <t>キ</t>
    </rPh>
    <rPh sb="8" eb="9">
      <t>ト</t>
    </rPh>
    <rPh sb="10" eb="12">
      <t>センブン</t>
    </rPh>
    <rPh sb="13" eb="14">
      <t>ナガ</t>
    </rPh>
    <phoneticPr fontId="1"/>
  </si>
  <si>
    <t>p.166</t>
    <phoneticPr fontId="2"/>
  </si>
  <si>
    <t>原点以外の点を中心とする円の接線の方程式</t>
    <rPh sb="0" eb="4">
      <t>ゲンテンイガイ</t>
    </rPh>
    <rPh sb="5" eb="6">
      <t>テン</t>
    </rPh>
    <rPh sb="7" eb="9">
      <t>チュウシン</t>
    </rPh>
    <rPh sb="12" eb="13">
      <t>エン</t>
    </rPh>
    <rPh sb="14" eb="16">
      <t>セッセン</t>
    </rPh>
    <rPh sb="17" eb="20">
      <t>ホウテイシキ</t>
    </rPh>
    <phoneticPr fontId="1"/>
  </si>
  <si>
    <t>p.167</t>
    <phoneticPr fontId="2"/>
  </si>
  <si>
    <t>2円が接する条件，共有点をもつ条件</t>
    <rPh sb="1" eb="2">
      <t>エン</t>
    </rPh>
    <rPh sb="3" eb="4">
      <t>セッ</t>
    </rPh>
    <rPh sb="6" eb="8">
      <t>ジョウケン</t>
    </rPh>
    <rPh sb="9" eb="11">
      <t>キョウユウ</t>
    </rPh>
    <rPh sb="11" eb="12">
      <t>テン</t>
    </rPh>
    <rPh sb="15" eb="17">
      <t>ジョウケン</t>
    </rPh>
    <phoneticPr fontId="1"/>
  </si>
  <si>
    <t>2円の交点を通る直線や円を求める</t>
    <rPh sb="1" eb="2">
      <t>エン</t>
    </rPh>
    <rPh sb="3" eb="5">
      <t>コウテン</t>
    </rPh>
    <rPh sb="6" eb="7">
      <t>トオ</t>
    </rPh>
    <rPh sb="8" eb="10">
      <t>チョクセン</t>
    </rPh>
    <rPh sb="11" eb="12">
      <t>エン</t>
    </rPh>
    <rPh sb="13" eb="14">
      <t>モト</t>
    </rPh>
    <phoneticPr fontId="1"/>
  </si>
  <si>
    <t>円と放物線が共有点をもつ条件</t>
    <rPh sb="0" eb="1">
      <t>エン</t>
    </rPh>
    <rPh sb="2" eb="5">
      <t>ホウブツセン</t>
    </rPh>
    <rPh sb="6" eb="9">
      <t>キョウユウテン</t>
    </rPh>
    <rPh sb="12" eb="14">
      <t>ジョウケン</t>
    </rPh>
    <phoneticPr fontId="3"/>
  </si>
  <si>
    <t>第5章　軌跡と領域</t>
    <rPh sb="2" eb="3">
      <t>ショウ</t>
    </rPh>
    <rPh sb="4" eb="6">
      <t>キセキ</t>
    </rPh>
    <rPh sb="7" eb="9">
      <t>リョウイキ</t>
    </rPh>
    <phoneticPr fontId="2"/>
  </si>
  <si>
    <t>§19　軌跡と方程式</t>
    <rPh sb="7" eb="10">
      <t>ホウテイシキ</t>
    </rPh>
    <phoneticPr fontId="2"/>
  </si>
  <si>
    <t>p.175</t>
    <phoneticPr fontId="2"/>
  </si>
  <si>
    <t>2定点から等距離にある点の軌跡</t>
    <rPh sb="1" eb="3">
      <t>テイテン</t>
    </rPh>
    <rPh sb="5" eb="8">
      <t>トウキョリ</t>
    </rPh>
    <rPh sb="11" eb="12">
      <t>テン</t>
    </rPh>
    <rPh sb="13" eb="15">
      <t>キセキ</t>
    </rPh>
    <phoneticPr fontId="1"/>
  </si>
  <si>
    <t>2定点からの距離の比が一定な点の軌跡</t>
    <rPh sb="1" eb="3">
      <t>テイテン</t>
    </rPh>
    <rPh sb="6" eb="8">
      <t>キョリ</t>
    </rPh>
    <rPh sb="9" eb="10">
      <t>ヒ</t>
    </rPh>
    <rPh sb="11" eb="13">
      <t>イッテイ</t>
    </rPh>
    <rPh sb="14" eb="15">
      <t>テン</t>
    </rPh>
    <rPh sb="16" eb="18">
      <t>キセキ</t>
    </rPh>
    <phoneticPr fontId="3"/>
  </si>
  <si>
    <t>p.177</t>
    <phoneticPr fontId="2"/>
  </si>
  <si>
    <t>曲線上の動点Qに連動する点Pの軌跡</t>
    <rPh sb="0" eb="3">
      <t>キョクセンジョウ</t>
    </rPh>
    <rPh sb="4" eb="6">
      <t>ドウテン</t>
    </rPh>
    <rPh sb="8" eb="10">
      <t>レンドウ</t>
    </rPh>
    <rPh sb="12" eb="13">
      <t>テン</t>
    </rPh>
    <rPh sb="15" eb="17">
      <t>キセキ</t>
    </rPh>
    <phoneticPr fontId="1"/>
  </si>
  <si>
    <t>§20　不等式の表す領域</t>
    <rPh sb="8" eb="9">
      <t>アラワ</t>
    </rPh>
    <rPh sb="10" eb="12">
      <t>リョウイキ</t>
    </rPh>
    <phoneticPr fontId="2"/>
  </si>
  <si>
    <t>不等式の表す領域(1)…境界線が直線</t>
    <rPh sb="0" eb="3">
      <t>フトウシキ</t>
    </rPh>
    <rPh sb="4" eb="5">
      <t>アラワ</t>
    </rPh>
    <rPh sb="6" eb="8">
      <t>リョウイキ</t>
    </rPh>
    <rPh sb="12" eb="15">
      <t>キョウカイセン</t>
    </rPh>
    <rPh sb="16" eb="18">
      <t>チョクセン</t>
    </rPh>
    <phoneticPr fontId="1"/>
  </si>
  <si>
    <t>不等式の表す領域(2)…境界線が円</t>
    <rPh sb="0" eb="3">
      <t>フトウシキ</t>
    </rPh>
    <rPh sb="4" eb="5">
      <t>アラワ</t>
    </rPh>
    <rPh sb="6" eb="8">
      <t>リョウイキ</t>
    </rPh>
    <rPh sb="12" eb="15">
      <t>キョウカイセン</t>
    </rPh>
    <rPh sb="16" eb="17">
      <t>エン</t>
    </rPh>
    <phoneticPr fontId="1"/>
  </si>
  <si>
    <t>p.182</t>
    <phoneticPr fontId="2"/>
  </si>
  <si>
    <t>連立不等式の表す領域</t>
    <rPh sb="0" eb="5">
      <t>レンリツフトウシキ</t>
    </rPh>
    <rPh sb="6" eb="7">
      <t>アラワ</t>
    </rPh>
    <rPh sb="8" eb="10">
      <t>リョウイキ</t>
    </rPh>
    <phoneticPr fontId="3"/>
  </si>
  <si>
    <t>不等式AB＜0の表す領域</t>
    <rPh sb="0" eb="3">
      <t>フトウシキ</t>
    </rPh>
    <rPh sb="8" eb="9">
      <t>アラワ</t>
    </rPh>
    <rPh sb="10" eb="12">
      <t>リョウイキ</t>
    </rPh>
    <phoneticPr fontId="1"/>
  </si>
  <si>
    <t>領域と最大・最小(1)…領域が多角形</t>
    <rPh sb="0" eb="2">
      <t>リョウイキ</t>
    </rPh>
    <rPh sb="3" eb="5">
      <t>サイダイ</t>
    </rPh>
    <rPh sb="6" eb="8">
      <t>サイショウ</t>
    </rPh>
    <rPh sb="12" eb="14">
      <t>リョウイキ</t>
    </rPh>
    <rPh sb="15" eb="18">
      <t>タカクケイ</t>
    </rPh>
    <phoneticPr fontId="3"/>
  </si>
  <si>
    <t>領域を利用した不等式の証明</t>
    <rPh sb="0" eb="2">
      <t>リョウイキ</t>
    </rPh>
    <rPh sb="3" eb="5">
      <t>リヨウ</t>
    </rPh>
    <rPh sb="7" eb="10">
      <t>フトウシキ</t>
    </rPh>
    <rPh sb="11" eb="13">
      <t>ショウメイ</t>
    </rPh>
    <phoneticPr fontId="1"/>
  </si>
  <si>
    <t>線対称な直線の方程式</t>
    <rPh sb="0" eb="3">
      <t>センタイショウ</t>
    </rPh>
    <rPh sb="4" eb="6">
      <t>チョクセン</t>
    </rPh>
    <rPh sb="7" eb="10">
      <t>ホウテイシキ</t>
    </rPh>
    <phoneticPr fontId="1"/>
  </si>
  <si>
    <t>放物線の頂点の軌跡（媒介変数の利用）</t>
    <rPh sb="0" eb="3">
      <t>ホウブツセン</t>
    </rPh>
    <rPh sb="4" eb="6">
      <t>チョウテン</t>
    </rPh>
    <rPh sb="7" eb="9">
      <t>キセキ</t>
    </rPh>
    <rPh sb="10" eb="14">
      <t>バイカイヘンスウ</t>
    </rPh>
    <rPh sb="15" eb="17">
      <t>リヨウ</t>
    </rPh>
    <phoneticPr fontId="1"/>
  </si>
  <si>
    <t>三角形の重心の軌跡…除かれる点に注意が必要な問題</t>
    <rPh sb="0" eb="3">
      <t>サンカクケイ</t>
    </rPh>
    <rPh sb="4" eb="6">
      <t>ジュウシン</t>
    </rPh>
    <rPh sb="7" eb="9">
      <t>キセキ</t>
    </rPh>
    <rPh sb="10" eb="11">
      <t>ノゾ</t>
    </rPh>
    <rPh sb="14" eb="15">
      <t>テン</t>
    </rPh>
    <rPh sb="16" eb="18">
      <t>チュウイ</t>
    </rPh>
    <rPh sb="19" eb="21">
      <t>ヒツヨウ</t>
    </rPh>
    <rPh sb="22" eb="24">
      <t>モンダイ</t>
    </rPh>
    <phoneticPr fontId="1"/>
  </si>
  <si>
    <t>領域と最大・最小(2)…領域が半円</t>
    <rPh sb="0" eb="2">
      <t>リョウイキ</t>
    </rPh>
    <rPh sb="3" eb="5">
      <t>サイダイ</t>
    </rPh>
    <rPh sb="6" eb="8">
      <t>サイショウ</t>
    </rPh>
    <rPh sb="12" eb="14">
      <t>リョウイキ</t>
    </rPh>
    <rPh sb="15" eb="17">
      <t>ハンエン</t>
    </rPh>
    <phoneticPr fontId="1"/>
  </si>
  <si>
    <t>第6章　三角関数</t>
    <rPh sb="2" eb="3">
      <t>ショウ</t>
    </rPh>
    <rPh sb="4" eb="6">
      <t>サンカク</t>
    </rPh>
    <rPh sb="6" eb="8">
      <t>カンスウ</t>
    </rPh>
    <phoneticPr fontId="2"/>
  </si>
  <si>
    <t>§21　角の拡張</t>
    <phoneticPr fontId="2"/>
  </si>
  <si>
    <t>角θの動径を図示し，どの象限の角かを答える</t>
    <rPh sb="0" eb="1">
      <t>カク</t>
    </rPh>
    <rPh sb="3" eb="5">
      <t>ドウケイ</t>
    </rPh>
    <rPh sb="6" eb="8">
      <t>ズシ</t>
    </rPh>
    <rPh sb="12" eb="14">
      <t>ショウゲン</t>
    </rPh>
    <rPh sb="15" eb="16">
      <t>カク</t>
    </rPh>
    <rPh sb="18" eb="19">
      <t>コタ</t>
    </rPh>
    <phoneticPr fontId="1"/>
  </si>
  <si>
    <t>弧度法の基本，扇形の弧の長さと面積</t>
    <rPh sb="0" eb="3">
      <t>コドホウ</t>
    </rPh>
    <rPh sb="4" eb="6">
      <t>キホン</t>
    </rPh>
    <rPh sb="7" eb="9">
      <t>オウギガタ</t>
    </rPh>
    <rPh sb="10" eb="11">
      <t>コ</t>
    </rPh>
    <rPh sb="12" eb="13">
      <t>ナガ</t>
    </rPh>
    <rPh sb="15" eb="17">
      <t>メンセキ</t>
    </rPh>
    <phoneticPr fontId="3"/>
  </si>
  <si>
    <t>§22　三角関数</t>
    <phoneticPr fontId="2"/>
  </si>
  <si>
    <t>三角関数の値(1)…定義から求める</t>
    <rPh sb="0" eb="4">
      <t>サンカクカンスウ</t>
    </rPh>
    <rPh sb="5" eb="6">
      <t>アタイ</t>
    </rPh>
    <rPh sb="10" eb="12">
      <t>テイギ</t>
    </rPh>
    <rPh sb="14" eb="15">
      <t>モト</t>
    </rPh>
    <phoneticPr fontId="1"/>
  </si>
  <si>
    <t>三角関数の相互関係</t>
    <rPh sb="0" eb="4">
      <t>サンカクカンスウ</t>
    </rPh>
    <rPh sb="5" eb="9">
      <t>ソウゴカンケイ</t>
    </rPh>
    <phoneticPr fontId="1"/>
  </si>
  <si>
    <t>三角関数の対称式の値</t>
    <rPh sb="0" eb="4">
      <t>サンカクカンスウ</t>
    </rPh>
    <rPh sb="5" eb="8">
      <t>タイショウシキ</t>
    </rPh>
    <rPh sb="9" eb="10">
      <t>アタイ</t>
    </rPh>
    <phoneticPr fontId="1"/>
  </si>
  <si>
    <t>三角関数を含む等式の証明</t>
    <rPh sb="0" eb="4">
      <t>サンカクカンスウ</t>
    </rPh>
    <rPh sb="5" eb="6">
      <t>フク</t>
    </rPh>
    <rPh sb="7" eb="9">
      <t>トウシキ</t>
    </rPh>
    <rPh sb="10" eb="12">
      <t>ショウメイ</t>
    </rPh>
    <phoneticPr fontId="3"/>
  </si>
  <si>
    <t>§23　三角関数のグラフ，性質</t>
    <rPh sb="13" eb="15">
      <t>セイシツ</t>
    </rPh>
    <phoneticPr fontId="2"/>
  </si>
  <si>
    <t>三角関数のグラフ(1)…拡大・縮小</t>
    <rPh sb="0" eb="4">
      <t>サンカクカンスウ</t>
    </rPh>
    <rPh sb="12" eb="14">
      <t>カクダイ</t>
    </rPh>
    <rPh sb="15" eb="17">
      <t>シュクショウ</t>
    </rPh>
    <phoneticPr fontId="3"/>
  </si>
  <si>
    <t>三角関数のグラフ(2)…平行移動</t>
    <rPh sb="0" eb="4">
      <t>サンカクカンスウ</t>
    </rPh>
    <rPh sb="12" eb="16">
      <t>ヘイコウイドウ</t>
    </rPh>
    <phoneticPr fontId="1"/>
  </si>
  <si>
    <t>三角関数のグラフ(3)…拡大・縮小と平行移動</t>
    <rPh sb="0" eb="4">
      <t>サンカクカンスウ</t>
    </rPh>
    <rPh sb="12" eb="14">
      <t>カクダイ</t>
    </rPh>
    <rPh sb="15" eb="17">
      <t>シュクショウ</t>
    </rPh>
    <rPh sb="18" eb="22">
      <t>ヘイコウイドウ</t>
    </rPh>
    <phoneticPr fontId="1"/>
  </si>
  <si>
    <t>三角関数の値(2)…鋭角の三角関数に直してから求める</t>
    <rPh sb="0" eb="4">
      <t>サンカクカンスウ</t>
    </rPh>
    <rPh sb="5" eb="6">
      <t>アタイ</t>
    </rPh>
    <rPh sb="10" eb="12">
      <t>エイカク</t>
    </rPh>
    <rPh sb="13" eb="17">
      <t>サンカクカンスウ</t>
    </rPh>
    <rPh sb="18" eb="19">
      <t>ナオ</t>
    </rPh>
    <rPh sb="23" eb="24">
      <t>モト</t>
    </rPh>
    <phoneticPr fontId="3"/>
  </si>
  <si>
    <t>§24　三角関数を含む方程式・不等式</t>
    <phoneticPr fontId="2"/>
  </si>
  <si>
    <t>三角関数を含む方程式（基本）</t>
    <rPh sb="0" eb="4">
      <t>サンカクカンスウ</t>
    </rPh>
    <rPh sb="5" eb="6">
      <t>フク</t>
    </rPh>
    <rPh sb="7" eb="10">
      <t>ホウテイシキ</t>
    </rPh>
    <rPh sb="11" eb="13">
      <t>キホン</t>
    </rPh>
    <phoneticPr fontId="1"/>
  </si>
  <si>
    <t>p.216</t>
    <phoneticPr fontId="2"/>
  </si>
  <si>
    <r>
      <t>三角関数を含む方程式（sin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θ+cos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θ=1の利用）</t>
    </r>
    <rPh sb="0" eb="4">
      <t>サンカクカンスウ</t>
    </rPh>
    <rPh sb="5" eb="6">
      <t>フク</t>
    </rPh>
    <rPh sb="7" eb="10">
      <t>ホウテイシキ</t>
    </rPh>
    <rPh sb="25" eb="27">
      <t>リヨウ</t>
    </rPh>
    <phoneticPr fontId="1"/>
  </si>
  <si>
    <t>p.217</t>
    <phoneticPr fontId="2"/>
  </si>
  <si>
    <t>三角関数を含む不等式（基本）</t>
    <rPh sb="0" eb="4">
      <t>サンカクカンスウ</t>
    </rPh>
    <rPh sb="5" eb="6">
      <t>フク</t>
    </rPh>
    <rPh sb="7" eb="10">
      <t>フトウシキ</t>
    </rPh>
    <rPh sb="11" eb="13">
      <t>キホン</t>
    </rPh>
    <phoneticPr fontId="3"/>
  </si>
  <si>
    <r>
      <t>三角関数を含む不等式（sin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θ+cos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θ=1の利用）</t>
    </r>
    <rPh sb="0" eb="4">
      <t>サンカクカンスウ</t>
    </rPh>
    <rPh sb="5" eb="6">
      <t>フク</t>
    </rPh>
    <rPh sb="7" eb="10">
      <t>フトウシキ</t>
    </rPh>
    <phoneticPr fontId="3"/>
  </si>
  <si>
    <t>p.219</t>
    <phoneticPr fontId="2"/>
  </si>
  <si>
    <t>三角関数を含む方程式・不等式（おき換え利用）</t>
    <rPh sb="0" eb="4">
      <t>サンカクカンスウ</t>
    </rPh>
    <rPh sb="5" eb="6">
      <t>フク</t>
    </rPh>
    <rPh sb="7" eb="10">
      <t>ホウテイシキ</t>
    </rPh>
    <rPh sb="11" eb="14">
      <t>フトウシキ</t>
    </rPh>
    <rPh sb="17" eb="18">
      <t>カ</t>
    </rPh>
    <rPh sb="19" eb="21">
      <t>リヨウ</t>
    </rPh>
    <phoneticPr fontId="1"/>
  </si>
  <si>
    <t>三角関数の最大・最小（おき換えで2次関数に帰着）</t>
    <rPh sb="0" eb="4">
      <t>サンカクカンスウ</t>
    </rPh>
    <rPh sb="5" eb="7">
      <t>サイダイ</t>
    </rPh>
    <rPh sb="8" eb="10">
      <t>サイショウ</t>
    </rPh>
    <rPh sb="13" eb="14">
      <t>カ</t>
    </rPh>
    <rPh sb="17" eb="18">
      <t>ジ</t>
    </rPh>
    <rPh sb="18" eb="20">
      <t>カンスウ</t>
    </rPh>
    <rPh sb="21" eb="23">
      <t>キチャク</t>
    </rPh>
    <phoneticPr fontId="3"/>
  </si>
  <si>
    <t>§25　三角関数の加法定理</t>
    <phoneticPr fontId="2"/>
  </si>
  <si>
    <t>加法定理と三角関数の値(1)</t>
    <rPh sb="0" eb="4">
      <t>カホウテイリ</t>
    </rPh>
    <rPh sb="5" eb="9">
      <t>サンカクカンスウ</t>
    </rPh>
    <rPh sb="10" eb="11">
      <t>アタイ</t>
    </rPh>
    <phoneticPr fontId="1"/>
  </si>
  <si>
    <t>加法定理と三角関数の値(2)</t>
    <rPh sb="0" eb="4">
      <t>カホウテイリ</t>
    </rPh>
    <rPh sb="5" eb="9">
      <t>サンカクカンスウ</t>
    </rPh>
    <rPh sb="10" eb="11">
      <t>アタイ</t>
    </rPh>
    <phoneticPr fontId="1"/>
  </si>
  <si>
    <t>2直線のなす角…正接(tan)の加法定理の利用</t>
    <rPh sb="1" eb="3">
      <t>チョクセン</t>
    </rPh>
    <rPh sb="6" eb="7">
      <t>カク</t>
    </rPh>
    <rPh sb="8" eb="10">
      <t>セイセツ</t>
    </rPh>
    <rPh sb="16" eb="20">
      <t>カホウテイリ</t>
    </rPh>
    <rPh sb="21" eb="23">
      <t>リヨウ</t>
    </rPh>
    <phoneticPr fontId="3"/>
  </si>
  <si>
    <t>原点を中心とする点の回転移動…加法定理の利用</t>
    <rPh sb="0" eb="2">
      <t>ゲンテン</t>
    </rPh>
    <rPh sb="3" eb="5">
      <t>チュウシン</t>
    </rPh>
    <rPh sb="8" eb="9">
      <t>テン</t>
    </rPh>
    <rPh sb="10" eb="14">
      <t>カイテンイドウ</t>
    </rPh>
    <rPh sb="15" eb="17">
      <t>カホウ</t>
    </rPh>
    <rPh sb="17" eb="19">
      <t>テイリ</t>
    </rPh>
    <rPh sb="20" eb="22">
      <t>リヨウ</t>
    </rPh>
    <phoneticPr fontId="1"/>
  </si>
  <si>
    <t>§26　2倍角・半角の公式</t>
    <rPh sb="5" eb="7">
      <t>バイカク</t>
    </rPh>
    <phoneticPr fontId="2"/>
  </si>
  <si>
    <t>p.231</t>
    <phoneticPr fontId="2"/>
  </si>
  <si>
    <t>2倍角・半角の公式と三角関数の値</t>
    <rPh sb="1" eb="2">
      <t>バイ</t>
    </rPh>
    <rPh sb="2" eb="3">
      <t>カク</t>
    </rPh>
    <rPh sb="4" eb="6">
      <t>ハンカク</t>
    </rPh>
    <rPh sb="7" eb="9">
      <t>コウシキ</t>
    </rPh>
    <rPh sb="10" eb="12">
      <t>サンカク</t>
    </rPh>
    <rPh sb="12" eb="14">
      <t>カンスウ</t>
    </rPh>
    <rPh sb="15" eb="16">
      <t>アタイ</t>
    </rPh>
    <phoneticPr fontId="1"/>
  </si>
  <si>
    <t>三角関数を含む方程式・不等式（2倍角の公式の利用）</t>
    <rPh sb="0" eb="4">
      <t>サンカクカンスウ</t>
    </rPh>
    <rPh sb="5" eb="6">
      <t>フク</t>
    </rPh>
    <rPh sb="7" eb="10">
      <t>ホウテイシキ</t>
    </rPh>
    <rPh sb="11" eb="14">
      <t>フトウシキ</t>
    </rPh>
    <rPh sb="16" eb="18">
      <t>バイカク</t>
    </rPh>
    <rPh sb="19" eb="21">
      <t>コウシキ</t>
    </rPh>
    <rPh sb="22" eb="24">
      <t>リヨウ</t>
    </rPh>
    <phoneticPr fontId="1"/>
  </si>
  <si>
    <t>§27　三角関数の合成</t>
    <rPh sb="9" eb="11">
      <t>ゴウセイ</t>
    </rPh>
    <phoneticPr fontId="2"/>
  </si>
  <si>
    <t>三角関数の合成…基本</t>
    <rPh sb="0" eb="4">
      <t>サンカクカンスウ</t>
    </rPh>
    <rPh sb="5" eb="7">
      <t>ゴウセイ</t>
    </rPh>
    <rPh sb="8" eb="10">
      <t>キホン</t>
    </rPh>
    <phoneticPr fontId="3"/>
  </si>
  <si>
    <t>p.237</t>
    <phoneticPr fontId="2"/>
  </si>
  <si>
    <t>三角関数の最大・最小（合成の利用）</t>
    <rPh sb="0" eb="4">
      <t>サンカクカンスウ</t>
    </rPh>
    <rPh sb="5" eb="7">
      <t>サイダイ</t>
    </rPh>
    <rPh sb="8" eb="10">
      <t>サイショウ</t>
    </rPh>
    <rPh sb="11" eb="13">
      <t>ゴウセイ</t>
    </rPh>
    <rPh sb="14" eb="16">
      <t>リヨウ</t>
    </rPh>
    <phoneticPr fontId="1"/>
  </si>
  <si>
    <t>三角関数を含む方程式・不等式（合成の利用）</t>
    <rPh sb="0" eb="4">
      <t>サンカクカンスウ</t>
    </rPh>
    <rPh sb="5" eb="6">
      <t>フク</t>
    </rPh>
    <rPh sb="7" eb="10">
      <t>ホウテイシキ</t>
    </rPh>
    <rPh sb="11" eb="14">
      <t>フトウシキ</t>
    </rPh>
    <rPh sb="15" eb="17">
      <t>ゴウセイ</t>
    </rPh>
    <rPh sb="18" eb="20">
      <t>リヨウ</t>
    </rPh>
    <phoneticPr fontId="3"/>
  </si>
  <si>
    <t>p.240</t>
    <phoneticPr fontId="2"/>
  </si>
  <si>
    <t>2倍角・半角の公式を利用した等式の証明</t>
    <rPh sb="1" eb="2">
      <t>バイ</t>
    </rPh>
    <rPh sb="2" eb="3">
      <t>カク</t>
    </rPh>
    <rPh sb="4" eb="6">
      <t>ハンカク</t>
    </rPh>
    <rPh sb="7" eb="9">
      <t>コウシキ</t>
    </rPh>
    <rPh sb="10" eb="12">
      <t>リヨウ</t>
    </rPh>
    <rPh sb="14" eb="16">
      <t>トウシキ</t>
    </rPh>
    <rPh sb="17" eb="19">
      <t>ショウメイ</t>
    </rPh>
    <phoneticPr fontId="1"/>
  </si>
  <si>
    <t>p.241</t>
    <phoneticPr fontId="2"/>
  </si>
  <si>
    <t>三角関数の最大・最小（t=sinθ+cosθの利用）</t>
    <rPh sb="0" eb="4">
      <t>サンカクカンスウ</t>
    </rPh>
    <rPh sb="5" eb="7">
      <t>サイダイ</t>
    </rPh>
    <rPh sb="8" eb="10">
      <t>サイショウ</t>
    </rPh>
    <rPh sb="23" eb="25">
      <t>リヨウ</t>
    </rPh>
    <phoneticPr fontId="1"/>
  </si>
  <si>
    <t>三角関数の最大・最小（2次同次式）</t>
    <rPh sb="0" eb="4">
      <t>サンカクカンスウ</t>
    </rPh>
    <rPh sb="5" eb="7">
      <t>サイダイ</t>
    </rPh>
    <rPh sb="8" eb="10">
      <t>サイショウ</t>
    </rPh>
    <rPh sb="12" eb="13">
      <t>ジ</t>
    </rPh>
    <rPh sb="13" eb="16">
      <t>ドウジシキ</t>
    </rPh>
    <phoneticPr fontId="1"/>
  </si>
  <si>
    <t>積⇆和の公式の利用</t>
    <rPh sb="0" eb="1">
      <t>セキ</t>
    </rPh>
    <rPh sb="2" eb="3">
      <t>ワ</t>
    </rPh>
    <rPh sb="4" eb="6">
      <t>コウシキ</t>
    </rPh>
    <rPh sb="7" eb="9">
      <t>リヨウ</t>
    </rPh>
    <phoneticPr fontId="1"/>
  </si>
  <si>
    <t>第7章　指数関数と対数関数</t>
    <rPh sb="2" eb="3">
      <t>ショウ</t>
    </rPh>
    <rPh sb="4" eb="6">
      <t>シスウ</t>
    </rPh>
    <rPh sb="6" eb="8">
      <t>カンスウ</t>
    </rPh>
    <rPh sb="9" eb="11">
      <t>タイスウ</t>
    </rPh>
    <rPh sb="11" eb="13">
      <t>カンスウ</t>
    </rPh>
    <phoneticPr fontId="2"/>
  </si>
  <si>
    <t>§28　指数の拡張</t>
    <rPh sb="4" eb="6">
      <t>シスウ</t>
    </rPh>
    <rPh sb="7" eb="9">
      <t>カクチョウ</t>
    </rPh>
    <phoneticPr fontId="2"/>
  </si>
  <si>
    <t>指数法則を利用した計算（整数の指数）</t>
    <rPh sb="0" eb="4">
      <t>シスウホウソク</t>
    </rPh>
    <rPh sb="5" eb="7">
      <t>リヨウ</t>
    </rPh>
    <rPh sb="9" eb="11">
      <t>ケイサン</t>
    </rPh>
    <rPh sb="12" eb="14">
      <t>セイスウ</t>
    </rPh>
    <rPh sb="15" eb="17">
      <t>シスウ</t>
    </rPh>
    <phoneticPr fontId="1"/>
  </si>
  <si>
    <t>累乗根の値を求める</t>
    <rPh sb="0" eb="3">
      <t>ルイジョウコン</t>
    </rPh>
    <rPh sb="4" eb="5">
      <t>アタイ</t>
    </rPh>
    <rPh sb="6" eb="7">
      <t>モト</t>
    </rPh>
    <phoneticPr fontId="3"/>
  </si>
  <si>
    <t>累乗根の性質を利用した計算</t>
    <rPh sb="0" eb="3">
      <t>ルイジョウコン</t>
    </rPh>
    <rPh sb="4" eb="6">
      <t>セイシツ</t>
    </rPh>
    <rPh sb="7" eb="9">
      <t>リヨウ</t>
    </rPh>
    <rPh sb="11" eb="13">
      <t>ケイサン</t>
    </rPh>
    <phoneticPr fontId="3"/>
  </si>
  <si>
    <t>p.256</t>
    <phoneticPr fontId="2"/>
  </si>
  <si>
    <t>有理数の指数</t>
    <rPh sb="0" eb="3">
      <t>ユウリスウ</t>
    </rPh>
    <rPh sb="4" eb="6">
      <t>シスウ</t>
    </rPh>
    <phoneticPr fontId="1"/>
  </si>
  <si>
    <t>有理数の指数と累乗根の計算</t>
    <rPh sb="0" eb="3">
      <t>ユウリスウ</t>
    </rPh>
    <rPh sb="4" eb="6">
      <t>シスウ</t>
    </rPh>
    <rPh sb="7" eb="10">
      <t>ルイジョウコン</t>
    </rPh>
    <rPh sb="11" eb="13">
      <t>ケイサン</t>
    </rPh>
    <phoneticPr fontId="1"/>
  </si>
  <si>
    <t>§29　指数関数</t>
    <phoneticPr fontId="2"/>
  </si>
  <si>
    <t>p.261</t>
    <phoneticPr fontId="2"/>
  </si>
  <si>
    <t>指数関数のグラフ</t>
    <rPh sb="0" eb="4">
      <t>シスウカンスウ</t>
    </rPh>
    <phoneticPr fontId="3"/>
  </si>
  <si>
    <t>累乗根の大小比較</t>
    <rPh sb="0" eb="3">
      <t>ルイジョウコン</t>
    </rPh>
    <rPh sb="4" eb="8">
      <t>ダイショウヒカク</t>
    </rPh>
    <phoneticPr fontId="3"/>
  </si>
  <si>
    <t>p.263</t>
    <phoneticPr fontId="2"/>
  </si>
  <si>
    <t>指数方程式(1)…基本</t>
    <rPh sb="0" eb="5">
      <t>シスウホウテイシキ</t>
    </rPh>
    <rPh sb="9" eb="11">
      <t>キホン</t>
    </rPh>
    <phoneticPr fontId="3"/>
  </si>
  <si>
    <t>p.264</t>
    <phoneticPr fontId="2"/>
  </si>
  <si>
    <r>
      <t>指数方程式(2)…●</t>
    </r>
    <r>
      <rPr>
        <vertAlign val="superscript"/>
        <sz val="11"/>
        <rFont val="ＭＳ Ｐゴシック"/>
        <family val="3"/>
        <charset val="128"/>
      </rPr>
      <t>x</t>
    </r>
    <r>
      <rPr>
        <sz val="11"/>
        <rFont val="ＭＳ Ｐゴシック"/>
        <family val="3"/>
        <charset val="128"/>
      </rPr>
      <t>=tのおき換えを利用</t>
    </r>
    <rPh sb="0" eb="5">
      <t>シスウホウテイシキ</t>
    </rPh>
    <rPh sb="16" eb="17">
      <t>カ</t>
    </rPh>
    <rPh sb="19" eb="21">
      <t>リヨウ</t>
    </rPh>
    <phoneticPr fontId="1"/>
  </si>
  <si>
    <t>指数不等式…基本</t>
    <rPh sb="0" eb="5">
      <t>シスウフトウシキ</t>
    </rPh>
    <rPh sb="6" eb="8">
      <t>キホン</t>
    </rPh>
    <phoneticPr fontId="1"/>
  </si>
  <si>
    <t>§30　対数とその性質</t>
    <rPh sb="9" eb="11">
      <t>セイシツ</t>
    </rPh>
    <phoneticPr fontId="2"/>
  </si>
  <si>
    <t>p.268</t>
    <phoneticPr fontId="2"/>
  </si>
  <si>
    <t>対数の値を求める(1)…定義の利用</t>
    <rPh sb="0" eb="2">
      <t>タイスウ</t>
    </rPh>
    <rPh sb="3" eb="4">
      <t>アタイ</t>
    </rPh>
    <rPh sb="5" eb="6">
      <t>モト</t>
    </rPh>
    <rPh sb="12" eb="14">
      <t>テイギ</t>
    </rPh>
    <rPh sb="15" eb="17">
      <t>リヨウ</t>
    </rPh>
    <phoneticPr fontId="3"/>
  </si>
  <si>
    <t>p.269</t>
    <phoneticPr fontId="2"/>
  </si>
  <si>
    <t>対数の計算(1)…基本</t>
    <rPh sb="0" eb="2">
      <t>タイスウ</t>
    </rPh>
    <rPh sb="3" eb="5">
      <t>ケイサン</t>
    </rPh>
    <rPh sb="9" eb="11">
      <t>キホン</t>
    </rPh>
    <phoneticPr fontId="1"/>
  </si>
  <si>
    <t>対数の計算(2)…式が複雑なもの</t>
    <rPh sb="0" eb="2">
      <t>タイスウ</t>
    </rPh>
    <rPh sb="3" eb="5">
      <t>ケイサン</t>
    </rPh>
    <rPh sb="9" eb="10">
      <t>シキ</t>
    </rPh>
    <rPh sb="11" eb="13">
      <t>フクザツ</t>
    </rPh>
    <phoneticPr fontId="1"/>
  </si>
  <si>
    <t>§31　対数関数</t>
    <phoneticPr fontId="2"/>
  </si>
  <si>
    <t>p.273</t>
    <phoneticPr fontId="2"/>
  </si>
  <si>
    <t>対数関数のグラフ</t>
    <rPh sb="0" eb="4">
      <t>タイスウカンスウ</t>
    </rPh>
    <phoneticPr fontId="3"/>
  </si>
  <si>
    <t>p.274</t>
    <phoneticPr fontId="2"/>
  </si>
  <si>
    <t>対数の大小比較</t>
    <rPh sb="0" eb="2">
      <t>タイスウ</t>
    </rPh>
    <rPh sb="3" eb="7">
      <t>ダイショウヒカク</t>
    </rPh>
    <phoneticPr fontId="1"/>
  </si>
  <si>
    <t>p.275</t>
    <phoneticPr fontId="2"/>
  </si>
  <si>
    <t>対数方程式，対数不等式(1)…基本</t>
    <rPh sb="0" eb="5">
      <t>タイスウホウテイシキ</t>
    </rPh>
    <rPh sb="6" eb="11">
      <t>タイスウフトウシキ</t>
    </rPh>
    <rPh sb="15" eb="17">
      <t>キホン</t>
    </rPh>
    <phoneticPr fontId="3"/>
  </si>
  <si>
    <t>対数方程式，対数不等式(2)</t>
    <rPh sb="0" eb="5">
      <t>タイスウホウテイシキ</t>
    </rPh>
    <rPh sb="6" eb="11">
      <t>タイスウフトウシキ</t>
    </rPh>
    <phoneticPr fontId="3"/>
  </si>
  <si>
    <t>§32　常用対数</t>
    <phoneticPr fontId="2"/>
  </si>
  <si>
    <t>p.279</t>
    <phoneticPr fontId="2"/>
  </si>
  <si>
    <r>
      <t>対数の値を求める(2)…log</t>
    </r>
    <r>
      <rPr>
        <vertAlign val="subscript"/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 xml:space="preserve"> 2などの値を利用</t>
    </r>
    <rPh sb="0" eb="2">
      <t>タイスウ</t>
    </rPh>
    <rPh sb="3" eb="4">
      <t>アタイ</t>
    </rPh>
    <rPh sb="5" eb="6">
      <t>モト</t>
    </rPh>
    <rPh sb="22" eb="23">
      <t>アタイ</t>
    </rPh>
    <rPh sb="24" eb="26">
      <t>リヨウ</t>
    </rPh>
    <phoneticPr fontId="1"/>
  </si>
  <si>
    <t>p.280</t>
    <phoneticPr fontId="2"/>
  </si>
  <si>
    <t>桁数，小数首位の問題(1)…基本</t>
    <rPh sb="0" eb="2">
      <t>ケタスウ</t>
    </rPh>
    <rPh sb="3" eb="5">
      <t>ショウスウ</t>
    </rPh>
    <rPh sb="5" eb="7">
      <t>シュイ</t>
    </rPh>
    <rPh sb="8" eb="10">
      <t>モンダイ</t>
    </rPh>
    <rPh sb="14" eb="16">
      <t>キホン</t>
    </rPh>
    <phoneticPr fontId="3"/>
  </si>
  <si>
    <t>p.281</t>
    <phoneticPr fontId="2"/>
  </si>
  <si>
    <t>桁数，小数首位の問題(2)…条件を満たす指数の決定</t>
    <rPh sb="0" eb="2">
      <t>ケタスウ</t>
    </rPh>
    <rPh sb="3" eb="5">
      <t>ショウスウ</t>
    </rPh>
    <rPh sb="5" eb="7">
      <t>シュイ</t>
    </rPh>
    <rPh sb="8" eb="10">
      <t>モンダイ</t>
    </rPh>
    <rPh sb="14" eb="16">
      <t>ジョウケン</t>
    </rPh>
    <rPh sb="17" eb="18">
      <t>ミ</t>
    </rPh>
    <rPh sb="20" eb="22">
      <t>シスウ</t>
    </rPh>
    <rPh sb="23" eb="25">
      <t>ケッテイ</t>
    </rPh>
    <phoneticPr fontId="3"/>
  </si>
  <si>
    <r>
      <t>指数の計算と式の値…a</t>
    </r>
    <r>
      <rPr>
        <vertAlign val="superscript"/>
        <sz val="11"/>
        <rFont val="ＭＳ Ｐゴシック"/>
        <family val="3"/>
        <charset val="128"/>
      </rPr>
      <t>x</t>
    </r>
    <r>
      <rPr>
        <sz val="11"/>
        <rFont val="ＭＳ Ｐゴシック"/>
        <family val="3"/>
        <charset val="128"/>
      </rPr>
      <t>+a</t>
    </r>
    <r>
      <rPr>
        <vertAlign val="superscript"/>
        <sz val="11"/>
        <rFont val="ＭＳ Ｐゴシック"/>
        <family val="3"/>
        <charset val="128"/>
      </rPr>
      <t>-x</t>
    </r>
    <r>
      <rPr>
        <sz val="11"/>
        <rFont val="ＭＳ Ｐゴシック"/>
        <family val="3"/>
        <charset val="128"/>
      </rPr>
      <t>の形の式が関係</t>
    </r>
    <rPh sb="0" eb="2">
      <t>シスウ</t>
    </rPh>
    <rPh sb="3" eb="5">
      <t>ケイサン</t>
    </rPh>
    <rPh sb="6" eb="7">
      <t>シキ</t>
    </rPh>
    <rPh sb="8" eb="9">
      <t>アタイ</t>
    </rPh>
    <rPh sb="17" eb="18">
      <t>カタチ</t>
    </rPh>
    <rPh sb="19" eb="20">
      <t>シキ</t>
    </rPh>
    <rPh sb="21" eb="23">
      <t>カンケイ</t>
    </rPh>
    <phoneticPr fontId="1"/>
  </si>
  <si>
    <t>p.283</t>
    <phoneticPr fontId="2"/>
  </si>
  <si>
    <t>累乗，累乗根の大小比較…同じ底で表されない場合</t>
    <rPh sb="0" eb="2">
      <t>ルイジョウ</t>
    </rPh>
    <rPh sb="3" eb="6">
      <t>ルイジョウコン</t>
    </rPh>
    <rPh sb="7" eb="11">
      <t>ダイショウヒカク</t>
    </rPh>
    <rPh sb="12" eb="13">
      <t>オナ</t>
    </rPh>
    <rPh sb="14" eb="15">
      <t>テイ</t>
    </rPh>
    <rPh sb="16" eb="17">
      <t>アラワ</t>
    </rPh>
    <rPh sb="21" eb="23">
      <t>バアイ</t>
    </rPh>
    <phoneticPr fontId="1"/>
  </si>
  <si>
    <t>p.284</t>
    <phoneticPr fontId="2"/>
  </si>
  <si>
    <r>
      <t>指数関数の最大・最小…2</t>
    </r>
    <r>
      <rPr>
        <vertAlign val="superscript"/>
        <sz val="11"/>
        <rFont val="ＭＳ Ｐゴシック"/>
        <family val="3"/>
        <charset val="128"/>
      </rPr>
      <t>x</t>
    </r>
    <r>
      <rPr>
        <sz val="11"/>
        <rFont val="ＭＳ Ｐゴシック"/>
        <family val="3"/>
        <charset val="128"/>
      </rPr>
      <t>=tのおき換えを利用</t>
    </r>
    <rPh sb="0" eb="4">
      <t>シスウカンスウ</t>
    </rPh>
    <rPh sb="5" eb="7">
      <t>サイダイ</t>
    </rPh>
    <rPh sb="8" eb="10">
      <t>サイショウ</t>
    </rPh>
    <rPh sb="18" eb="19">
      <t>カ</t>
    </rPh>
    <rPh sb="21" eb="23">
      <t>リヨウ</t>
    </rPh>
    <phoneticPr fontId="1"/>
  </si>
  <si>
    <t>p.285</t>
    <phoneticPr fontId="2"/>
  </si>
  <si>
    <r>
      <t>対数方程式，対数不等式(3)…log</t>
    </r>
    <r>
      <rPr>
        <vertAlign val="subscript"/>
        <sz val="11"/>
        <rFont val="ＭＳ Ｐゴシック"/>
        <family val="3"/>
        <charset val="128"/>
      </rPr>
      <t>a</t>
    </r>
    <r>
      <rPr>
        <sz val="11"/>
        <rFont val="ＭＳ Ｐゴシック"/>
        <family val="3"/>
        <charset val="128"/>
      </rPr>
      <t xml:space="preserve"> x=tのおき換えを利用</t>
    </r>
    <rPh sb="0" eb="5">
      <t>タイスウホウテイシキ</t>
    </rPh>
    <rPh sb="6" eb="11">
      <t>タイスウフトウシキ</t>
    </rPh>
    <rPh sb="26" eb="27">
      <t>カ</t>
    </rPh>
    <rPh sb="29" eb="31">
      <t>リヨウ</t>
    </rPh>
    <phoneticPr fontId="1"/>
  </si>
  <si>
    <t>p.286</t>
    <phoneticPr fontId="2"/>
  </si>
  <si>
    <r>
      <t>対数関数の最大・最小…log</t>
    </r>
    <r>
      <rPr>
        <vertAlign val="sub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 xml:space="preserve"> x=tのおき換えを利用</t>
    </r>
    <rPh sb="0" eb="2">
      <t>タイスウ</t>
    </rPh>
    <rPh sb="2" eb="4">
      <t>カンスウ</t>
    </rPh>
    <rPh sb="5" eb="7">
      <t>サイダイ</t>
    </rPh>
    <rPh sb="8" eb="10">
      <t>サイショウ</t>
    </rPh>
    <rPh sb="22" eb="23">
      <t>カ</t>
    </rPh>
    <rPh sb="25" eb="27">
      <t>リヨウ</t>
    </rPh>
    <phoneticPr fontId="3"/>
  </si>
  <si>
    <t>第8章　微分法</t>
    <rPh sb="2" eb="3">
      <t>ショウ</t>
    </rPh>
    <rPh sb="4" eb="6">
      <t>ビブン</t>
    </rPh>
    <rPh sb="6" eb="7">
      <t>ホウ</t>
    </rPh>
    <phoneticPr fontId="2"/>
  </si>
  <si>
    <t>§33　微分係数</t>
    <phoneticPr fontId="2"/>
  </si>
  <si>
    <t>p.292</t>
    <phoneticPr fontId="2"/>
  </si>
  <si>
    <t>平均変化率の計算</t>
    <rPh sb="0" eb="5">
      <t>ヘイキンヘンカリツ</t>
    </rPh>
    <rPh sb="6" eb="8">
      <t>ケイサン</t>
    </rPh>
    <phoneticPr fontId="1"/>
  </si>
  <si>
    <t>極限値の計算</t>
    <rPh sb="0" eb="3">
      <t>キョクゲンチ</t>
    </rPh>
    <rPh sb="4" eb="6">
      <t>ケイサン</t>
    </rPh>
    <phoneticPr fontId="3"/>
  </si>
  <si>
    <t>p.294</t>
    <phoneticPr fontId="2"/>
  </si>
  <si>
    <t>定義により微分係数を求める</t>
    <rPh sb="0" eb="2">
      <t>テイギ</t>
    </rPh>
    <rPh sb="5" eb="9">
      <t>ビブンケイスウ</t>
    </rPh>
    <rPh sb="10" eb="11">
      <t>モト</t>
    </rPh>
    <phoneticPr fontId="3"/>
  </si>
  <si>
    <t>§34　導関数とその計算</t>
    <phoneticPr fontId="2"/>
  </si>
  <si>
    <t>p.297</t>
    <phoneticPr fontId="2"/>
  </si>
  <si>
    <t>定義により導関数を求める</t>
    <rPh sb="0" eb="2">
      <t>テイギ</t>
    </rPh>
    <rPh sb="5" eb="8">
      <t>ドウカンスウ</t>
    </rPh>
    <rPh sb="9" eb="10">
      <t>モト</t>
    </rPh>
    <phoneticPr fontId="1"/>
  </si>
  <si>
    <t>p.298</t>
    <phoneticPr fontId="2"/>
  </si>
  <si>
    <t>関数の微分（公式の利用）</t>
    <rPh sb="0" eb="2">
      <t>カンスウ</t>
    </rPh>
    <rPh sb="3" eb="5">
      <t>ビブン</t>
    </rPh>
    <rPh sb="6" eb="8">
      <t>コウシキ</t>
    </rPh>
    <rPh sb="9" eb="11">
      <t>リヨウ</t>
    </rPh>
    <phoneticPr fontId="3"/>
  </si>
  <si>
    <t>p.299</t>
    <phoneticPr fontId="2"/>
  </si>
  <si>
    <t>x以外の変数で微分</t>
    <rPh sb="1" eb="3">
      <t>イガイ</t>
    </rPh>
    <rPh sb="4" eb="6">
      <t>ヘンスウ</t>
    </rPh>
    <rPh sb="7" eb="9">
      <t>ビブン</t>
    </rPh>
    <phoneticPr fontId="3"/>
  </si>
  <si>
    <t>p.300</t>
    <phoneticPr fontId="2"/>
  </si>
  <si>
    <t>微分係数の条件から関数の決定</t>
    <rPh sb="0" eb="4">
      <t>ビブンケイスウ</t>
    </rPh>
    <rPh sb="5" eb="7">
      <t>ジョウケン</t>
    </rPh>
    <rPh sb="9" eb="11">
      <t>カンスウ</t>
    </rPh>
    <rPh sb="12" eb="14">
      <t>ケッテイ</t>
    </rPh>
    <phoneticPr fontId="3"/>
  </si>
  <si>
    <t>§35　接線の方程式</t>
    <rPh sb="7" eb="10">
      <t>ホウテイシキ</t>
    </rPh>
    <phoneticPr fontId="2"/>
  </si>
  <si>
    <t>接線の方程式(1)…接点や傾きが与えられた場合</t>
    <rPh sb="0" eb="2">
      <t>セッセン</t>
    </rPh>
    <rPh sb="3" eb="6">
      <t>ホウテイシキ</t>
    </rPh>
    <rPh sb="10" eb="12">
      <t>セッテン</t>
    </rPh>
    <rPh sb="13" eb="14">
      <t>カタム</t>
    </rPh>
    <rPh sb="16" eb="17">
      <t>アタ</t>
    </rPh>
    <rPh sb="21" eb="23">
      <t>バアイ</t>
    </rPh>
    <phoneticPr fontId="1"/>
  </si>
  <si>
    <t>p.304</t>
    <phoneticPr fontId="2"/>
  </si>
  <si>
    <t>接線の方程式(2)…曲線上にない点を通る接線</t>
    <rPh sb="0" eb="2">
      <t>セッセン</t>
    </rPh>
    <rPh sb="3" eb="6">
      <t>ホウテイシキ</t>
    </rPh>
    <rPh sb="10" eb="13">
      <t>キョクセンジョウ</t>
    </rPh>
    <rPh sb="16" eb="17">
      <t>テン</t>
    </rPh>
    <rPh sb="18" eb="19">
      <t>トオ</t>
    </rPh>
    <rPh sb="20" eb="22">
      <t>セッセン</t>
    </rPh>
    <phoneticPr fontId="1"/>
  </si>
  <si>
    <t>§36　関数の増減と極大・極小</t>
    <rPh sb="7" eb="9">
      <t>ゾウゲン</t>
    </rPh>
    <rPh sb="10" eb="12">
      <t>キョクダイ</t>
    </rPh>
    <rPh sb="13" eb="15">
      <t>キョクショウ</t>
    </rPh>
    <phoneticPr fontId="2"/>
  </si>
  <si>
    <t>p.307</t>
    <phoneticPr fontId="2"/>
  </si>
  <si>
    <t>3次関数の増減</t>
    <rPh sb="1" eb="2">
      <t>ジ</t>
    </rPh>
    <rPh sb="2" eb="4">
      <t>カンスウ</t>
    </rPh>
    <rPh sb="5" eb="7">
      <t>ゾウゲン</t>
    </rPh>
    <phoneticPr fontId="3"/>
  </si>
  <si>
    <t>p.308</t>
    <phoneticPr fontId="2"/>
  </si>
  <si>
    <t>3次関数の極値とグラフ</t>
    <rPh sb="1" eb="2">
      <t>ジ</t>
    </rPh>
    <rPh sb="2" eb="4">
      <t>カンスウ</t>
    </rPh>
    <rPh sb="5" eb="7">
      <t>キョクチ</t>
    </rPh>
    <phoneticPr fontId="1"/>
  </si>
  <si>
    <t>極値の条件から3次関数の係数決定</t>
    <rPh sb="0" eb="2">
      <t>キョクチ</t>
    </rPh>
    <rPh sb="3" eb="5">
      <t>ジョウケン</t>
    </rPh>
    <rPh sb="8" eb="11">
      <t>ジカンスウ</t>
    </rPh>
    <rPh sb="12" eb="16">
      <t>ケイスウケッテイ</t>
    </rPh>
    <phoneticPr fontId="1"/>
  </si>
  <si>
    <t>§37　関数の増減・グラフの応用</t>
    <rPh sb="4" eb="6">
      <t>カンスウ</t>
    </rPh>
    <rPh sb="7" eb="8">
      <t>ゾウ</t>
    </rPh>
    <phoneticPr fontId="2"/>
  </si>
  <si>
    <t>3次関数の最大・最小</t>
    <rPh sb="1" eb="2">
      <t>ジ</t>
    </rPh>
    <rPh sb="2" eb="4">
      <t>カンスウ</t>
    </rPh>
    <rPh sb="5" eb="7">
      <t>サイダイ</t>
    </rPh>
    <rPh sb="8" eb="10">
      <t>サイショウ</t>
    </rPh>
    <phoneticPr fontId="3"/>
  </si>
  <si>
    <t>p.315</t>
    <phoneticPr fontId="2"/>
  </si>
  <si>
    <t>最大・最小の応用問題（文章題）</t>
    <rPh sb="0" eb="2">
      <t>サイダイ</t>
    </rPh>
    <rPh sb="3" eb="5">
      <t>サイショウ</t>
    </rPh>
    <rPh sb="6" eb="10">
      <t>オウヨウモンダイ</t>
    </rPh>
    <rPh sb="11" eb="14">
      <t>ブンショウダイ</t>
    </rPh>
    <phoneticPr fontId="1"/>
  </si>
  <si>
    <t>p.316</t>
    <phoneticPr fontId="2"/>
  </si>
  <si>
    <t>3次方程式の実数解の個数(1)…基本</t>
    <rPh sb="1" eb="2">
      <t>ジ</t>
    </rPh>
    <rPh sb="2" eb="5">
      <t>ホウテイシキ</t>
    </rPh>
    <rPh sb="6" eb="8">
      <t>ジッスウ</t>
    </rPh>
    <rPh sb="8" eb="9">
      <t>カイ</t>
    </rPh>
    <rPh sb="10" eb="12">
      <t>コスウ</t>
    </rPh>
    <rPh sb="16" eb="18">
      <t>キホン</t>
    </rPh>
    <phoneticPr fontId="3"/>
  </si>
  <si>
    <t>p.317</t>
    <phoneticPr fontId="2"/>
  </si>
  <si>
    <t>3次方程式の実数解の個数(2)…f(x)=(定数)</t>
    <rPh sb="1" eb="2">
      <t>ジ</t>
    </rPh>
    <rPh sb="2" eb="5">
      <t>ホウテイシキ</t>
    </rPh>
    <rPh sb="6" eb="8">
      <t>ジッスウ</t>
    </rPh>
    <rPh sb="8" eb="9">
      <t>カイ</t>
    </rPh>
    <rPh sb="10" eb="12">
      <t>コスウ</t>
    </rPh>
    <rPh sb="22" eb="24">
      <t>テイスウ</t>
    </rPh>
    <phoneticPr fontId="3"/>
  </si>
  <si>
    <t>不等式の証明（微分利用）</t>
    <rPh sb="0" eb="3">
      <t>フトウシキ</t>
    </rPh>
    <rPh sb="4" eb="6">
      <t>ショウメイ</t>
    </rPh>
    <rPh sb="7" eb="11">
      <t>ビブンリヨウ</t>
    </rPh>
    <phoneticPr fontId="3"/>
  </si>
  <si>
    <t>p.319</t>
    <phoneticPr fontId="2"/>
  </si>
  <si>
    <t>3次関数のグラフの接線</t>
    <rPh sb="1" eb="2">
      <t>ジ</t>
    </rPh>
    <rPh sb="2" eb="4">
      <t>カンスウ</t>
    </rPh>
    <rPh sb="9" eb="11">
      <t>セッセン</t>
    </rPh>
    <phoneticPr fontId="1"/>
  </si>
  <si>
    <t>p.320</t>
    <phoneticPr fontId="2"/>
  </si>
  <si>
    <t>2曲線が接する条件</t>
    <rPh sb="1" eb="3">
      <t>キョクセン</t>
    </rPh>
    <rPh sb="4" eb="5">
      <t>セッ</t>
    </rPh>
    <rPh sb="7" eb="9">
      <t>ジョウケン</t>
    </rPh>
    <phoneticPr fontId="1"/>
  </si>
  <si>
    <t>p.321</t>
    <phoneticPr fontId="2"/>
  </si>
  <si>
    <t>4次関数の極値とグラフ</t>
    <rPh sb="1" eb="2">
      <t>ジ</t>
    </rPh>
    <rPh sb="2" eb="4">
      <t>カンスウ</t>
    </rPh>
    <rPh sb="5" eb="7">
      <t>キョクチ</t>
    </rPh>
    <phoneticPr fontId="1"/>
  </si>
  <si>
    <t>p.322</t>
    <phoneticPr fontId="2"/>
  </si>
  <si>
    <t>3次関数が極値をもつ条件</t>
    <rPh sb="1" eb="2">
      <t>ジ</t>
    </rPh>
    <rPh sb="2" eb="4">
      <t>カンスウ</t>
    </rPh>
    <rPh sb="5" eb="7">
      <t>キョクチ</t>
    </rPh>
    <rPh sb="10" eb="12">
      <t>ジョウケン</t>
    </rPh>
    <phoneticPr fontId="1"/>
  </si>
  <si>
    <t>文字係数を含む3次関数の最大・最小</t>
    <rPh sb="0" eb="4">
      <t>モジケイスウ</t>
    </rPh>
    <rPh sb="5" eb="6">
      <t>フク</t>
    </rPh>
    <rPh sb="8" eb="11">
      <t>ジカンスウ</t>
    </rPh>
    <rPh sb="12" eb="14">
      <t>サイダイ</t>
    </rPh>
    <rPh sb="15" eb="17">
      <t>サイショウ</t>
    </rPh>
    <phoneticPr fontId="3"/>
  </si>
  <si>
    <t>p.324</t>
    <phoneticPr fontId="2"/>
  </si>
  <si>
    <t>最大値・最小値の条件から3次関数の係数決定</t>
    <rPh sb="0" eb="3">
      <t>サイダイチ</t>
    </rPh>
    <rPh sb="4" eb="7">
      <t>サイショウチ</t>
    </rPh>
    <rPh sb="8" eb="10">
      <t>ジョウケン</t>
    </rPh>
    <rPh sb="13" eb="16">
      <t>ジカンスウ</t>
    </rPh>
    <rPh sb="17" eb="21">
      <t>ケイスウケッテイ</t>
    </rPh>
    <phoneticPr fontId="3"/>
  </si>
  <si>
    <t>p.325</t>
    <phoneticPr fontId="2"/>
  </si>
  <si>
    <t>3本の接線が引けるための条件</t>
    <rPh sb="1" eb="2">
      <t>ホン</t>
    </rPh>
    <rPh sb="3" eb="5">
      <t>セッセン</t>
    </rPh>
    <rPh sb="6" eb="7">
      <t>ヒ</t>
    </rPh>
    <rPh sb="12" eb="14">
      <t>ジョウケン</t>
    </rPh>
    <phoneticPr fontId="3"/>
  </si>
  <si>
    <t>p.326</t>
    <phoneticPr fontId="2"/>
  </si>
  <si>
    <t>3次方程式の実数解の個数(3)…極値利用</t>
    <rPh sb="1" eb="5">
      <t>ジホウテイシキ</t>
    </rPh>
    <rPh sb="6" eb="9">
      <t>ジッスウカイ</t>
    </rPh>
    <rPh sb="10" eb="12">
      <t>コスウ</t>
    </rPh>
    <rPh sb="16" eb="20">
      <t>キョクチリヨウ</t>
    </rPh>
    <phoneticPr fontId="3"/>
  </si>
  <si>
    <t>第9章　積分法</t>
    <rPh sb="2" eb="3">
      <t>ショウ</t>
    </rPh>
    <rPh sb="4" eb="7">
      <t>セキブンホウ</t>
    </rPh>
    <phoneticPr fontId="2"/>
  </si>
  <si>
    <t>§38　不定積分</t>
    <rPh sb="4" eb="6">
      <t>フテイ</t>
    </rPh>
    <rPh sb="6" eb="8">
      <t>セキブン</t>
    </rPh>
    <phoneticPr fontId="2"/>
  </si>
  <si>
    <t>p.332</t>
    <phoneticPr fontId="2"/>
  </si>
  <si>
    <t>不定積分の計算(1)…基本</t>
    <rPh sb="0" eb="2">
      <t>フテイ</t>
    </rPh>
    <rPh sb="2" eb="4">
      <t>セキブン</t>
    </rPh>
    <rPh sb="5" eb="7">
      <t>ケイサン</t>
    </rPh>
    <rPh sb="11" eb="13">
      <t>キホン</t>
    </rPh>
    <phoneticPr fontId="1"/>
  </si>
  <si>
    <t>p.333</t>
    <phoneticPr fontId="2"/>
  </si>
  <si>
    <t>不定積分の計算(2)…定数倍および和，差</t>
    <rPh sb="0" eb="2">
      <t>フテイ</t>
    </rPh>
    <rPh sb="2" eb="4">
      <t>セキブン</t>
    </rPh>
    <rPh sb="5" eb="7">
      <t>ケイサン</t>
    </rPh>
    <rPh sb="11" eb="14">
      <t>テイスウバイ</t>
    </rPh>
    <rPh sb="17" eb="18">
      <t>ワ</t>
    </rPh>
    <rPh sb="19" eb="20">
      <t>サ</t>
    </rPh>
    <phoneticPr fontId="1"/>
  </si>
  <si>
    <t>p.334</t>
    <phoneticPr fontId="2"/>
  </si>
  <si>
    <t>F'(x)の条件からF(x)を求める</t>
    <rPh sb="6" eb="8">
      <t>ジョウケン</t>
    </rPh>
    <rPh sb="15" eb="16">
      <t>モト</t>
    </rPh>
    <phoneticPr fontId="1"/>
  </si>
  <si>
    <t>§39　定積分</t>
    <rPh sb="4" eb="7">
      <t>テイセキブン</t>
    </rPh>
    <phoneticPr fontId="2"/>
  </si>
  <si>
    <t>定積分の計算(1)…基本</t>
    <rPh sb="0" eb="3">
      <t>テイセキブン</t>
    </rPh>
    <rPh sb="4" eb="6">
      <t>ケイサン</t>
    </rPh>
    <rPh sb="10" eb="12">
      <t>キホン</t>
    </rPh>
    <phoneticPr fontId="1"/>
  </si>
  <si>
    <t>p.339</t>
    <phoneticPr fontId="2"/>
  </si>
  <si>
    <t>定積分の計算(2)…定数倍および和，差の定積分</t>
    <rPh sb="0" eb="3">
      <t>テイセキブン</t>
    </rPh>
    <rPh sb="4" eb="6">
      <t>ケイサン</t>
    </rPh>
    <rPh sb="10" eb="13">
      <t>テイスウバイ</t>
    </rPh>
    <rPh sb="16" eb="17">
      <t>ワ</t>
    </rPh>
    <rPh sb="18" eb="19">
      <t>サ</t>
    </rPh>
    <rPh sb="20" eb="23">
      <t>テイセキブン</t>
    </rPh>
    <phoneticPr fontId="3"/>
  </si>
  <si>
    <t>p.341</t>
    <phoneticPr fontId="2"/>
  </si>
  <si>
    <t>定積分の計算(3)…積分区間に注目するタイプ</t>
    <rPh sb="0" eb="3">
      <t>テイセキブン</t>
    </rPh>
    <rPh sb="4" eb="6">
      <t>ケイサン</t>
    </rPh>
    <rPh sb="10" eb="14">
      <t>セキブンクカン</t>
    </rPh>
    <rPh sb="15" eb="17">
      <t>チュウモク</t>
    </rPh>
    <phoneticPr fontId="3"/>
  </si>
  <si>
    <t>定積分の計算(4)…偶関数・奇関数</t>
    <rPh sb="0" eb="3">
      <t>テイセキブン</t>
    </rPh>
    <rPh sb="4" eb="6">
      <t>ケイサン</t>
    </rPh>
    <rPh sb="10" eb="13">
      <t>グウカンスウ</t>
    </rPh>
    <rPh sb="14" eb="17">
      <t>キカンスウ</t>
    </rPh>
    <phoneticPr fontId="3"/>
  </si>
  <si>
    <t>p.343</t>
    <phoneticPr fontId="2"/>
  </si>
  <si>
    <t>定積分と微分法</t>
    <rPh sb="0" eb="3">
      <t>テイセキブン</t>
    </rPh>
    <rPh sb="4" eb="7">
      <t>ビブンホウ</t>
    </rPh>
    <phoneticPr fontId="3"/>
  </si>
  <si>
    <t>§40　定積分と図形の面積</t>
    <rPh sb="4" eb="7">
      <t>テイセキブン</t>
    </rPh>
    <phoneticPr fontId="2"/>
  </si>
  <si>
    <t>p.346</t>
    <phoneticPr fontId="2"/>
  </si>
  <si>
    <t>放物線とx軸の間の面積(1)…基本</t>
    <rPh sb="0" eb="3">
      <t>ホウブツセン</t>
    </rPh>
    <rPh sb="5" eb="6">
      <t>ジク</t>
    </rPh>
    <rPh sb="7" eb="8">
      <t>アイダ</t>
    </rPh>
    <rPh sb="9" eb="11">
      <t>メンセキ</t>
    </rPh>
    <rPh sb="15" eb="17">
      <t>キホン</t>
    </rPh>
    <phoneticPr fontId="3"/>
  </si>
  <si>
    <t>p.347</t>
    <phoneticPr fontId="2"/>
  </si>
  <si>
    <t>放物線とx軸の間の面積(2)…交点を調べて計算</t>
    <rPh sb="0" eb="3">
      <t>ホウブツセン</t>
    </rPh>
    <rPh sb="5" eb="6">
      <t>ジク</t>
    </rPh>
    <rPh sb="7" eb="8">
      <t>アイダ</t>
    </rPh>
    <rPh sb="9" eb="11">
      <t>メンセキ</t>
    </rPh>
    <rPh sb="15" eb="17">
      <t>コウテン</t>
    </rPh>
    <rPh sb="18" eb="19">
      <t>シラ</t>
    </rPh>
    <rPh sb="21" eb="23">
      <t>ケイサン</t>
    </rPh>
    <phoneticPr fontId="3"/>
  </si>
  <si>
    <t>p.348</t>
    <phoneticPr fontId="2"/>
  </si>
  <si>
    <t>放物線とx軸の間の面積(3)…上下関係が入れ替わる</t>
    <rPh sb="0" eb="3">
      <t>ホウブツセン</t>
    </rPh>
    <rPh sb="5" eb="6">
      <t>ジク</t>
    </rPh>
    <rPh sb="7" eb="8">
      <t>アイダ</t>
    </rPh>
    <rPh sb="9" eb="11">
      <t>メンセキ</t>
    </rPh>
    <rPh sb="15" eb="19">
      <t>ジョウゲカンケイ</t>
    </rPh>
    <rPh sb="20" eb="21">
      <t>イ</t>
    </rPh>
    <rPh sb="22" eb="23">
      <t>カ</t>
    </rPh>
    <phoneticPr fontId="3"/>
  </si>
  <si>
    <t>2つの曲線の間の面積</t>
    <rPh sb="3" eb="5">
      <t>キョクセン</t>
    </rPh>
    <rPh sb="6" eb="7">
      <t>アイダ</t>
    </rPh>
    <rPh sb="8" eb="10">
      <t>メンセキ</t>
    </rPh>
    <phoneticPr fontId="3"/>
  </si>
  <si>
    <t>p.350</t>
    <phoneticPr fontId="2"/>
  </si>
  <si>
    <t>放物線と直線，2つの放物線で囲まれた部分の面積</t>
    <rPh sb="0" eb="3">
      <t>ホウブツセン</t>
    </rPh>
    <rPh sb="4" eb="6">
      <t>チョクセン</t>
    </rPh>
    <rPh sb="10" eb="13">
      <t>ホウブツセン</t>
    </rPh>
    <rPh sb="14" eb="15">
      <t>カコ</t>
    </rPh>
    <rPh sb="18" eb="20">
      <t>ブブン</t>
    </rPh>
    <rPh sb="21" eb="23">
      <t>メンセキ</t>
    </rPh>
    <phoneticPr fontId="3"/>
  </si>
  <si>
    <t>p.352</t>
    <phoneticPr fontId="2"/>
  </si>
  <si>
    <t>3次関数のグラフとx軸の間の面積</t>
    <rPh sb="1" eb="4">
      <t>ジカンスウ</t>
    </rPh>
    <rPh sb="10" eb="11">
      <t>ジク</t>
    </rPh>
    <rPh sb="12" eb="13">
      <t>アイダ</t>
    </rPh>
    <rPh sb="14" eb="16">
      <t>メンセキ</t>
    </rPh>
    <phoneticPr fontId="3"/>
  </si>
  <si>
    <t>p.354</t>
    <phoneticPr fontId="2"/>
  </si>
  <si>
    <t>絶対値を含む関数の定積分</t>
    <rPh sb="0" eb="3">
      <t>ゼッタイチ</t>
    </rPh>
    <rPh sb="4" eb="5">
      <t>フク</t>
    </rPh>
    <rPh sb="6" eb="8">
      <t>カンスウ</t>
    </rPh>
    <rPh sb="9" eb="12">
      <t>テイセキブン</t>
    </rPh>
    <phoneticPr fontId="3"/>
  </si>
  <si>
    <t>p.355</t>
    <phoneticPr fontId="2"/>
  </si>
  <si>
    <t>定積分を含む等式から，関数f(x)を求める</t>
    <rPh sb="0" eb="3">
      <t>テイセキブン</t>
    </rPh>
    <rPh sb="4" eb="5">
      <t>フク</t>
    </rPh>
    <rPh sb="6" eb="8">
      <t>トウシキ</t>
    </rPh>
    <rPh sb="11" eb="13">
      <t>カンスウ</t>
    </rPh>
    <rPh sb="18" eb="19">
      <t>モト</t>
    </rPh>
    <phoneticPr fontId="1"/>
  </si>
  <si>
    <t>p.356</t>
    <phoneticPr fontId="2"/>
  </si>
  <si>
    <t>定積分で表された関数f(x)の極値，グラフ</t>
    <rPh sb="0" eb="3">
      <t>テイセキブン</t>
    </rPh>
    <rPh sb="4" eb="5">
      <t>アラワ</t>
    </rPh>
    <rPh sb="8" eb="10">
      <t>カンスウ</t>
    </rPh>
    <rPh sb="15" eb="17">
      <t>キョクチ</t>
    </rPh>
    <phoneticPr fontId="1"/>
  </si>
  <si>
    <t>p.357</t>
    <phoneticPr fontId="2"/>
  </si>
  <si>
    <t>面積の値から関数の係数を求める</t>
    <rPh sb="0" eb="2">
      <t>メンセキ</t>
    </rPh>
    <rPh sb="3" eb="4">
      <t>アタイ</t>
    </rPh>
    <rPh sb="6" eb="8">
      <t>カンスウ</t>
    </rPh>
    <rPh sb="9" eb="11">
      <t>ケイスウ</t>
    </rPh>
    <rPh sb="12" eb="13">
      <t>モト</t>
    </rPh>
    <phoneticPr fontId="1"/>
  </si>
  <si>
    <t>放物線とその接線の間の面積</t>
    <rPh sb="0" eb="3">
      <t>ホウブツセン</t>
    </rPh>
    <rPh sb="6" eb="8">
      <t>セッセン</t>
    </rPh>
    <rPh sb="9" eb="10">
      <t>アイダ</t>
    </rPh>
    <rPh sb="11" eb="13">
      <t>メンセキ</t>
    </rPh>
    <phoneticPr fontId="1"/>
  </si>
  <si>
    <t>p.359</t>
    <phoneticPr fontId="2"/>
  </si>
  <si>
    <t>2つの放物線とその共通接線の間の面積</t>
    <rPh sb="3" eb="6">
      <t>ホウブツセン</t>
    </rPh>
    <rPh sb="9" eb="11">
      <t>キョウツウ</t>
    </rPh>
    <rPh sb="11" eb="13">
      <t>セッセン</t>
    </rPh>
    <rPh sb="14" eb="15">
      <t>アイダ</t>
    </rPh>
    <rPh sb="16" eb="18">
      <t>メンセキ</t>
    </rPh>
    <phoneticPr fontId="3"/>
  </si>
  <si>
    <t>3次関数のグラフと接線の間の面積</t>
    <rPh sb="1" eb="2">
      <t>ジ</t>
    </rPh>
    <rPh sb="2" eb="4">
      <t>カンスウ</t>
    </rPh>
    <rPh sb="9" eb="11">
      <t>セッセン</t>
    </rPh>
    <rPh sb="12" eb="13">
      <t>アイダ</t>
    </rPh>
    <rPh sb="14" eb="16">
      <t>メンセキ</t>
    </rPh>
    <phoneticPr fontId="3"/>
  </si>
  <si>
    <t>放物線と円が囲む面積</t>
    <rPh sb="0" eb="3">
      <t>ホウブツセン</t>
    </rPh>
    <rPh sb="4" eb="5">
      <t>エン</t>
    </rPh>
    <rPh sb="6" eb="7">
      <t>カコ</t>
    </rPh>
    <rPh sb="8" eb="10">
      <t>メンセキ</t>
    </rPh>
    <phoneticPr fontId="3"/>
  </si>
  <si>
    <t>p.362</t>
    <phoneticPr fontId="2"/>
  </si>
  <si>
    <t>面積を2等分するような直線の傾きを求める</t>
    <rPh sb="0" eb="2">
      <t>メンセキ</t>
    </rPh>
    <rPh sb="4" eb="6">
      <t>トウブン</t>
    </rPh>
    <rPh sb="11" eb="13">
      <t>チョクセン</t>
    </rPh>
    <rPh sb="14" eb="15">
      <t>カタム</t>
    </rPh>
    <rPh sb="17" eb="18">
      <t>モト</t>
    </rPh>
    <phoneticPr fontId="3"/>
  </si>
  <si>
    <t>面積の最小値（微分利用）</t>
    <rPh sb="0" eb="2">
      <t>メンセキ</t>
    </rPh>
    <rPh sb="3" eb="6">
      <t>サイショウチ</t>
    </rPh>
    <rPh sb="7" eb="11">
      <t>ビブンリヨウ</t>
    </rPh>
    <phoneticPr fontId="3"/>
  </si>
  <si>
    <t>チャート式基礎と演習数学B例題一覧</t>
    <rPh sb="4" eb="5">
      <t>シキ</t>
    </rPh>
    <rPh sb="5" eb="7">
      <t>キソ</t>
    </rPh>
    <rPh sb="8" eb="10">
      <t>エンシュウ</t>
    </rPh>
    <rPh sb="10" eb="12">
      <t>スウガク</t>
    </rPh>
    <rPh sb="13" eb="15">
      <t>レイダイ</t>
    </rPh>
    <rPh sb="15" eb="17">
      <t>イチラン</t>
    </rPh>
    <phoneticPr fontId="2"/>
  </si>
  <si>
    <t>第1章　数列</t>
    <rPh sb="0" eb="1">
      <t>ダイ</t>
    </rPh>
    <rPh sb="2" eb="3">
      <t>ショウ</t>
    </rPh>
    <rPh sb="4" eb="6">
      <t>スウレツ</t>
    </rPh>
    <phoneticPr fontId="2"/>
  </si>
  <si>
    <t>§1　数列と一般項</t>
    <rPh sb="3" eb="5">
      <t>スウレツ</t>
    </rPh>
    <rPh sb="6" eb="8">
      <t>イッパン</t>
    </rPh>
    <rPh sb="8" eb="9">
      <t>コウ</t>
    </rPh>
    <phoneticPr fontId="2"/>
  </si>
  <si>
    <t>p.369</t>
    <phoneticPr fontId="2"/>
  </si>
  <si>
    <t>一般項からある項を求める</t>
    <rPh sb="0" eb="3">
      <t>イッパンコウ</t>
    </rPh>
    <rPh sb="7" eb="8">
      <t>コウ</t>
    </rPh>
    <rPh sb="9" eb="10">
      <t>モト</t>
    </rPh>
    <phoneticPr fontId="1"/>
  </si>
  <si>
    <t>p.370</t>
    <phoneticPr fontId="2"/>
  </si>
  <si>
    <t>一般項をnの式で表す</t>
    <rPh sb="0" eb="3">
      <t>イッパンコウ</t>
    </rPh>
    <rPh sb="6" eb="7">
      <t>シキ</t>
    </rPh>
    <rPh sb="8" eb="9">
      <t>アラワ</t>
    </rPh>
    <phoneticPr fontId="1"/>
  </si>
  <si>
    <t>§2　等差数列</t>
    <rPh sb="3" eb="5">
      <t>トウサ</t>
    </rPh>
    <rPh sb="5" eb="7">
      <t>スウレツ</t>
    </rPh>
    <phoneticPr fontId="2"/>
  </si>
  <si>
    <t>p.373</t>
    <phoneticPr fontId="2"/>
  </si>
  <si>
    <t>等差数列の一般項</t>
    <rPh sb="0" eb="4">
      <t>トウサスウレツ</t>
    </rPh>
    <rPh sb="5" eb="8">
      <t>イッパンコウ</t>
    </rPh>
    <phoneticPr fontId="1"/>
  </si>
  <si>
    <t>p.374</t>
    <phoneticPr fontId="2"/>
  </si>
  <si>
    <t>等差数列の決定(1)…2つの項から</t>
    <rPh sb="0" eb="4">
      <t>トウサスウレツ</t>
    </rPh>
    <rPh sb="5" eb="7">
      <t>ケッテイ</t>
    </rPh>
    <rPh sb="14" eb="15">
      <t>コウ</t>
    </rPh>
    <phoneticPr fontId="1"/>
  </si>
  <si>
    <t>p.375</t>
    <phoneticPr fontId="2"/>
  </si>
  <si>
    <t>等差数列をなす3数</t>
    <rPh sb="0" eb="4">
      <t>トウサスウレツ</t>
    </rPh>
    <rPh sb="8" eb="9">
      <t>スウ</t>
    </rPh>
    <phoneticPr fontId="1"/>
  </si>
  <si>
    <t>p.376</t>
    <phoneticPr fontId="2"/>
  </si>
  <si>
    <t>等差数列の和</t>
    <rPh sb="0" eb="4">
      <t>トウサスウレツ</t>
    </rPh>
    <rPh sb="5" eb="6">
      <t>ワ</t>
    </rPh>
    <phoneticPr fontId="1"/>
  </si>
  <si>
    <t>p.377</t>
    <phoneticPr fontId="2"/>
  </si>
  <si>
    <t>等差数列の決定(2)…和の条件から</t>
    <rPh sb="0" eb="4">
      <t>トウサスウレツ</t>
    </rPh>
    <rPh sb="5" eb="7">
      <t>ケッテイ</t>
    </rPh>
    <rPh sb="11" eb="12">
      <t>ワ</t>
    </rPh>
    <rPh sb="13" eb="15">
      <t>ジョウケン</t>
    </rPh>
    <phoneticPr fontId="1"/>
  </si>
  <si>
    <t>倍数に関する和</t>
    <rPh sb="0" eb="2">
      <t>バイスウ</t>
    </rPh>
    <rPh sb="3" eb="4">
      <t>カン</t>
    </rPh>
    <rPh sb="6" eb="7">
      <t>ワ</t>
    </rPh>
    <phoneticPr fontId="1"/>
  </si>
  <si>
    <t>p.379</t>
    <phoneticPr fontId="2"/>
  </si>
  <si>
    <t>☆</t>
    <phoneticPr fontId="20"/>
  </si>
  <si>
    <t>等差数列の和の最大</t>
    <rPh sb="0" eb="4">
      <t>トウサスウレツ</t>
    </rPh>
    <rPh sb="5" eb="6">
      <t>ワ</t>
    </rPh>
    <rPh sb="7" eb="9">
      <t>サイダイ</t>
    </rPh>
    <phoneticPr fontId="1"/>
  </si>
  <si>
    <t>§3　等比数列</t>
    <rPh sb="3" eb="5">
      <t>トウヒ</t>
    </rPh>
    <rPh sb="5" eb="7">
      <t>スウレツ</t>
    </rPh>
    <phoneticPr fontId="2"/>
  </si>
  <si>
    <t>p.383</t>
    <phoneticPr fontId="2"/>
  </si>
  <si>
    <t>等比数列の一般項</t>
    <rPh sb="0" eb="4">
      <t>トウヒスウレツ</t>
    </rPh>
    <rPh sb="5" eb="8">
      <t>イッパンコウ</t>
    </rPh>
    <phoneticPr fontId="1"/>
  </si>
  <si>
    <t>p.384</t>
    <phoneticPr fontId="2"/>
  </si>
  <si>
    <t>等比数列の決定(1)…2つの項から</t>
    <rPh sb="0" eb="4">
      <t>トウヒスウレツ</t>
    </rPh>
    <rPh sb="5" eb="7">
      <t>ケッテイ</t>
    </rPh>
    <rPh sb="14" eb="15">
      <t>コウ</t>
    </rPh>
    <phoneticPr fontId="1"/>
  </si>
  <si>
    <t>等比数列をなす3数</t>
    <rPh sb="0" eb="4">
      <t>トウヒスウレツ</t>
    </rPh>
    <rPh sb="8" eb="9">
      <t>スウ</t>
    </rPh>
    <phoneticPr fontId="1"/>
  </si>
  <si>
    <t>等比数列の和</t>
    <rPh sb="0" eb="4">
      <t>トウヒスウレツ</t>
    </rPh>
    <rPh sb="5" eb="6">
      <t>ワ</t>
    </rPh>
    <phoneticPr fontId="1"/>
  </si>
  <si>
    <t>p.388</t>
    <phoneticPr fontId="2"/>
  </si>
  <si>
    <t>等比数列の決定(2)…和の条件から</t>
    <rPh sb="0" eb="4">
      <t>トウヒスウレツ</t>
    </rPh>
    <rPh sb="5" eb="7">
      <t>ケッテイ</t>
    </rPh>
    <rPh sb="11" eb="12">
      <t>ワ</t>
    </rPh>
    <rPh sb="13" eb="15">
      <t>ジョウケン</t>
    </rPh>
    <phoneticPr fontId="1"/>
  </si>
  <si>
    <t>§4　いろいろな数列</t>
    <rPh sb="8" eb="10">
      <t>スウレツ</t>
    </rPh>
    <phoneticPr fontId="2"/>
  </si>
  <si>
    <t>p.393</t>
    <phoneticPr fontId="2"/>
  </si>
  <si>
    <t>Σ記号の使い方</t>
    <rPh sb="1" eb="3">
      <t>キゴウ</t>
    </rPh>
    <rPh sb="4" eb="5">
      <t>ツカ</t>
    </rPh>
    <rPh sb="6" eb="7">
      <t>カタ</t>
    </rPh>
    <phoneticPr fontId="1"/>
  </si>
  <si>
    <t>p.394</t>
    <phoneticPr fontId="2"/>
  </si>
  <si>
    <t>Σの計算(1)</t>
    <rPh sb="2" eb="4">
      <t>ケイサン</t>
    </rPh>
    <phoneticPr fontId="1"/>
  </si>
  <si>
    <t>Σの計算(2)</t>
    <rPh sb="2" eb="4">
      <t>ケイサン</t>
    </rPh>
    <phoneticPr fontId="1"/>
  </si>
  <si>
    <t>p.396</t>
    <phoneticPr fontId="2"/>
  </si>
  <si>
    <t>Σの計算(3)</t>
    <rPh sb="2" eb="4">
      <t>ケイサン</t>
    </rPh>
    <phoneticPr fontId="1"/>
  </si>
  <si>
    <t>p.397</t>
    <phoneticPr fontId="2"/>
  </si>
  <si>
    <t>階差数列と一般項</t>
    <rPh sb="0" eb="4">
      <t>カイサスウレツ</t>
    </rPh>
    <rPh sb="5" eb="8">
      <t>イッパンコウ</t>
    </rPh>
    <phoneticPr fontId="1"/>
  </si>
  <si>
    <t>p.398</t>
    <phoneticPr fontId="2"/>
  </si>
  <si>
    <r>
      <t>和S</t>
    </r>
    <r>
      <rPr>
        <vertAlign val="subscript"/>
        <sz val="11"/>
        <rFont val="ＭＳ Ｐゴシック"/>
        <family val="3"/>
        <charset val="128"/>
      </rPr>
      <t>n</t>
    </r>
    <r>
      <rPr>
        <sz val="11"/>
        <rFont val="ＭＳ Ｐゴシック"/>
        <family val="3"/>
        <charset val="128"/>
      </rPr>
      <t>と一般項a</t>
    </r>
    <r>
      <rPr>
        <vertAlign val="subscript"/>
        <sz val="11"/>
        <rFont val="ＭＳ Ｐゴシック"/>
        <family val="3"/>
        <charset val="128"/>
      </rPr>
      <t>n</t>
    </r>
    <rPh sb="0" eb="1">
      <t>ワ</t>
    </rPh>
    <rPh sb="4" eb="7">
      <t>イッパンコウ</t>
    </rPh>
    <phoneticPr fontId="1"/>
  </si>
  <si>
    <t>p.399</t>
    <phoneticPr fontId="2"/>
  </si>
  <si>
    <t>分数の数列の和</t>
    <rPh sb="0" eb="2">
      <t>ブンスウ</t>
    </rPh>
    <rPh sb="3" eb="5">
      <t>スウレツ</t>
    </rPh>
    <rPh sb="6" eb="7">
      <t>ワ</t>
    </rPh>
    <phoneticPr fontId="1"/>
  </si>
  <si>
    <t>p.400</t>
    <phoneticPr fontId="2"/>
  </si>
  <si>
    <t>{(等差)×(等比)}型の数列の和</t>
    <rPh sb="2" eb="4">
      <t>トウサ</t>
    </rPh>
    <rPh sb="7" eb="9">
      <t>トウヒ</t>
    </rPh>
    <rPh sb="11" eb="12">
      <t>ガタ</t>
    </rPh>
    <rPh sb="13" eb="15">
      <t>スウレツ</t>
    </rPh>
    <rPh sb="16" eb="17">
      <t>ワ</t>
    </rPh>
    <phoneticPr fontId="1"/>
  </si>
  <si>
    <t>p.402</t>
    <phoneticPr fontId="2"/>
  </si>
  <si>
    <t>群数列</t>
    <rPh sb="0" eb="3">
      <t>グンスウレツ</t>
    </rPh>
    <phoneticPr fontId="1"/>
  </si>
  <si>
    <t>§5　漸化式</t>
    <rPh sb="5" eb="6">
      <t>シキ</t>
    </rPh>
    <phoneticPr fontId="2"/>
  </si>
  <si>
    <r>
      <t>a</t>
    </r>
    <r>
      <rPr>
        <vertAlign val="subscript"/>
        <sz val="11"/>
        <rFont val="ＭＳ Ｐゴシック"/>
        <family val="3"/>
        <charset val="128"/>
      </rPr>
      <t>n+1</t>
    </r>
    <r>
      <rPr>
        <sz val="11"/>
        <rFont val="ＭＳ Ｐゴシック"/>
        <family val="3"/>
        <charset val="128"/>
      </rPr>
      <t>=a</t>
    </r>
    <r>
      <rPr>
        <vertAlign val="subscript"/>
        <sz val="11"/>
        <rFont val="ＭＳ Ｐゴシック"/>
        <family val="3"/>
        <charset val="128"/>
      </rPr>
      <t>n</t>
    </r>
    <r>
      <rPr>
        <sz val="11"/>
        <rFont val="ＭＳ Ｐゴシック"/>
        <family val="3"/>
        <charset val="128"/>
      </rPr>
      <t>+f(n)型の漸化式</t>
    </r>
    <rPh sb="12" eb="13">
      <t>ガタ</t>
    </rPh>
    <rPh sb="14" eb="17">
      <t>ゼンカシキ</t>
    </rPh>
    <phoneticPr fontId="1"/>
  </si>
  <si>
    <r>
      <t>a</t>
    </r>
    <r>
      <rPr>
        <vertAlign val="subscript"/>
        <sz val="11"/>
        <rFont val="ＭＳ Ｐゴシック"/>
        <family val="3"/>
        <charset val="128"/>
      </rPr>
      <t>n+1</t>
    </r>
    <r>
      <rPr>
        <sz val="11"/>
        <rFont val="ＭＳ Ｐゴシック"/>
        <family val="3"/>
        <charset val="128"/>
      </rPr>
      <t>=pa</t>
    </r>
    <r>
      <rPr>
        <vertAlign val="subscript"/>
        <sz val="11"/>
        <rFont val="ＭＳ Ｐゴシック"/>
        <family val="3"/>
        <charset val="128"/>
      </rPr>
      <t>n</t>
    </r>
    <r>
      <rPr>
        <sz val="11"/>
        <rFont val="ＭＳ Ｐゴシック"/>
        <family val="3"/>
        <charset val="128"/>
      </rPr>
      <t>+q型の漸化式</t>
    </r>
    <rPh sb="10" eb="11">
      <t>ガタ</t>
    </rPh>
    <rPh sb="12" eb="15">
      <t>ゼンカシキ</t>
    </rPh>
    <phoneticPr fontId="1"/>
  </si>
  <si>
    <t>§6　数学的帰納法</t>
    <rPh sb="3" eb="6">
      <t>スウガクテキ</t>
    </rPh>
    <rPh sb="6" eb="9">
      <t>キノウホウ</t>
    </rPh>
    <phoneticPr fontId="2"/>
  </si>
  <si>
    <t>数学的帰納法（等式の証明）</t>
    <rPh sb="0" eb="6">
      <t>スウガクテキキノウホウ</t>
    </rPh>
    <rPh sb="7" eb="9">
      <t>トウシキ</t>
    </rPh>
    <rPh sb="10" eb="12">
      <t>ショウメイ</t>
    </rPh>
    <phoneticPr fontId="1"/>
  </si>
  <si>
    <t>p.412</t>
    <phoneticPr fontId="2"/>
  </si>
  <si>
    <t>数学的帰納法（不等式の証明）</t>
    <rPh sb="0" eb="6">
      <t>スウガクテキキノウホウ</t>
    </rPh>
    <rPh sb="7" eb="10">
      <t>フトウシキ</t>
    </rPh>
    <rPh sb="11" eb="13">
      <t>ショウメイ</t>
    </rPh>
    <phoneticPr fontId="1"/>
  </si>
  <si>
    <t>数学的帰納法（整数の性質の証明）</t>
    <rPh sb="0" eb="6">
      <t>スウガクテキキノウホウ</t>
    </rPh>
    <rPh sb="7" eb="9">
      <t>セイスウ</t>
    </rPh>
    <rPh sb="10" eb="12">
      <t>セイシツ</t>
    </rPh>
    <rPh sb="13" eb="15">
      <t>ショウメイ</t>
    </rPh>
    <phoneticPr fontId="1"/>
  </si>
  <si>
    <t>p.414</t>
    <phoneticPr fontId="2"/>
  </si>
  <si>
    <t>漸化式と数学的帰納法</t>
    <rPh sb="0" eb="3">
      <t>ゼンカシキ</t>
    </rPh>
    <rPh sb="4" eb="10">
      <t>スウガクテキキノウホウ</t>
    </rPh>
    <phoneticPr fontId="1"/>
  </si>
  <si>
    <t>p.415</t>
    <phoneticPr fontId="2"/>
  </si>
  <si>
    <t>2つの等差数列で共通に現れる項の数列</t>
    <rPh sb="3" eb="7">
      <t>トウサスウレツ</t>
    </rPh>
    <rPh sb="8" eb="10">
      <t>キョウツウ</t>
    </rPh>
    <rPh sb="11" eb="12">
      <t>アラワ</t>
    </rPh>
    <rPh sb="14" eb="15">
      <t>コウ</t>
    </rPh>
    <rPh sb="16" eb="18">
      <t>スウレツ</t>
    </rPh>
    <phoneticPr fontId="1"/>
  </si>
  <si>
    <t>p.416</t>
    <phoneticPr fontId="2"/>
  </si>
  <si>
    <t>複利計算</t>
    <rPh sb="0" eb="4">
      <t>フクリケイサン</t>
    </rPh>
    <phoneticPr fontId="1"/>
  </si>
  <si>
    <t>p.417</t>
    <phoneticPr fontId="2"/>
  </si>
  <si>
    <t>格子点の個数</t>
    <rPh sb="0" eb="3">
      <t>コウシテン</t>
    </rPh>
    <rPh sb="4" eb="6">
      <t>コスウ</t>
    </rPh>
    <phoneticPr fontId="1"/>
  </si>
  <si>
    <r>
      <t>和S</t>
    </r>
    <r>
      <rPr>
        <vertAlign val="subscript"/>
        <sz val="11"/>
        <rFont val="ＭＳ Ｐゴシック"/>
        <family val="3"/>
        <charset val="128"/>
      </rPr>
      <t>n</t>
    </r>
    <r>
      <rPr>
        <sz val="11"/>
        <rFont val="ＭＳ Ｐゴシック"/>
        <family val="3"/>
        <charset val="128"/>
      </rPr>
      <t>と一般項a</t>
    </r>
    <r>
      <rPr>
        <vertAlign val="subscript"/>
        <sz val="11"/>
        <rFont val="ＭＳ Ｐゴシック"/>
        <family val="3"/>
        <charset val="128"/>
      </rPr>
      <t>n</t>
    </r>
    <r>
      <rPr>
        <sz val="11"/>
        <rFont val="ＭＳ Ｐゴシック"/>
        <family val="3"/>
        <charset val="128"/>
      </rPr>
      <t>の等式</t>
    </r>
    <rPh sb="0" eb="1">
      <t>ワ</t>
    </rPh>
    <rPh sb="10" eb="12">
      <t>トウシキ</t>
    </rPh>
    <phoneticPr fontId="1"/>
  </si>
  <si>
    <t>p.419</t>
    <phoneticPr fontId="2"/>
  </si>
  <si>
    <t>確率と漸化式</t>
    <rPh sb="0" eb="2">
      <t>カクリツ</t>
    </rPh>
    <rPh sb="3" eb="6">
      <t>ゼンカシキ</t>
    </rPh>
    <phoneticPr fontId="1"/>
  </si>
  <si>
    <t>p.420</t>
    <phoneticPr fontId="2"/>
  </si>
  <si>
    <r>
      <t>a</t>
    </r>
    <r>
      <rPr>
        <vertAlign val="subscript"/>
        <sz val="11"/>
        <rFont val="ＭＳ Ｐゴシック"/>
        <family val="3"/>
        <charset val="128"/>
      </rPr>
      <t>n+1</t>
    </r>
    <r>
      <rPr>
        <sz val="11"/>
        <rFont val="ＭＳ Ｐゴシック"/>
        <family val="3"/>
        <charset val="128"/>
      </rPr>
      <t>=pa</t>
    </r>
    <r>
      <rPr>
        <vertAlign val="subscript"/>
        <sz val="11"/>
        <rFont val="ＭＳ Ｐゴシック"/>
        <family val="3"/>
        <charset val="128"/>
      </rPr>
      <t>n</t>
    </r>
    <r>
      <rPr>
        <sz val="11"/>
        <rFont val="ＭＳ Ｐゴシック"/>
        <family val="3"/>
        <charset val="128"/>
      </rPr>
      <t>+(nの1次式)型の漸化式</t>
    </r>
    <rPh sb="13" eb="14">
      <t>ツギ</t>
    </rPh>
    <rPh sb="14" eb="15">
      <t>シキ</t>
    </rPh>
    <rPh sb="16" eb="17">
      <t>ガタ</t>
    </rPh>
    <rPh sb="18" eb="21">
      <t>ゼンカシキ</t>
    </rPh>
    <phoneticPr fontId="1"/>
  </si>
  <si>
    <t>p.422</t>
    <phoneticPr fontId="2"/>
  </si>
  <si>
    <t>分数式で表される漸化式</t>
    <rPh sb="0" eb="3">
      <t>ブンスウシキ</t>
    </rPh>
    <rPh sb="4" eb="5">
      <t>アラワ</t>
    </rPh>
    <rPh sb="8" eb="11">
      <t>ゼンカシキ</t>
    </rPh>
    <phoneticPr fontId="1"/>
  </si>
  <si>
    <r>
      <t>a</t>
    </r>
    <r>
      <rPr>
        <vertAlign val="subscript"/>
        <sz val="11"/>
        <rFont val="ＭＳ Ｐゴシック"/>
        <family val="3"/>
        <charset val="128"/>
      </rPr>
      <t>n+1</t>
    </r>
    <r>
      <rPr>
        <sz val="11"/>
        <rFont val="ＭＳ Ｐゴシック"/>
        <family val="3"/>
        <charset val="128"/>
      </rPr>
      <t>=pa</t>
    </r>
    <r>
      <rPr>
        <vertAlign val="subscript"/>
        <sz val="11"/>
        <rFont val="ＭＳ Ｐゴシック"/>
        <family val="3"/>
        <charset val="128"/>
      </rPr>
      <t>n</t>
    </r>
    <r>
      <rPr>
        <sz val="11"/>
        <rFont val="ＭＳ Ｐゴシック"/>
        <family val="3"/>
        <charset val="128"/>
      </rPr>
      <t>+q</t>
    </r>
    <r>
      <rPr>
        <vertAlign val="superscript"/>
        <sz val="11"/>
        <rFont val="ＭＳ Ｐゴシック"/>
        <family val="3"/>
        <charset val="128"/>
      </rPr>
      <t>n</t>
    </r>
    <r>
      <rPr>
        <sz val="11"/>
        <rFont val="ＭＳ Ｐゴシック"/>
        <family val="3"/>
        <charset val="128"/>
      </rPr>
      <t>型の漸化式</t>
    </r>
    <rPh sb="11" eb="12">
      <t>ガタ</t>
    </rPh>
    <rPh sb="13" eb="16">
      <t>ゼンカシキ</t>
    </rPh>
    <phoneticPr fontId="1"/>
  </si>
  <si>
    <r>
      <t>a</t>
    </r>
    <r>
      <rPr>
        <vertAlign val="subscript"/>
        <sz val="11"/>
        <rFont val="ＭＳ Ｐゴシック"/>
        <family val="3"/>
        <charset val="128"/>
      </rPr>
      <t>n+2</t>
    </r>
    <r>
      <rPr>
        <sz val="11"/>
        <rFont val="ＭＳ Ｐゴシック"/>
        <family val="3"/>
        <charset val="128"/>
      </rPr>
      <t>+pa</t>
    </r>
    <r>
      <rPr>
        <vertAlign val="subscript"/>
        <sz val="11"/>
        <rFont val="ＭＳ Ｐゴシック"/>
        <family val="3"/>
        <charset val="128"/>
      </rPr>
      <t>n+1</t>
    </r>
    <r>
      <rPr>
        <sz val="11"/>
        <rFont val="ＭＳ Ｐゴシック"/>
        <family val="3"/>
        <charset val="128"/>
      </rPr>
      <t>+qa</t>
    </r>
    <r>
      <rPr>
        <vertAlign val="subscript"/>
        <sz val="11"/>
        <rFont val="ＭＳ Ｐゴシック"/>
        <family val="3"/>
        <charset val="128"/>
      </rPr>
      <t>n</t>
    </r>
    <r>
      <rPr>
        <sz val="11"/>
        <rFont val="ＭＳ Ｐゴシック"/>
        <family val="3"/>
        <charset val="128"/>
      </rPr>
      <t>=0型の漸化式</t>
    </r>
    <rPh sb="16" eb="17">
      <t>ガタ</t>
    </rPh>
    <rPh sb="18" eb="21">
      <t>ゼンカシキ</t>
    </rPh>
    <phoneticPr fontId="1"/>
  </si>
  <si>
    <t>第2章　統計的な推測</t>
    <rPh sb="0" eb="1">
      <t>ダイ</t>
    </rPh>
    <rPh sb="2" eb="3">
      <t>ショウ</t>
    </rPh>
    <rPh sb="4" eb="7">
      <t>トウケイテキ</t>
    </rPh>
    <rPh sb="8" eb="10">
      <t>スイソク</t>
    </rPh>
    <phoneticPr fontId="2"/>
  </si>
  <si>
    <t>§7　確率変数と確率分布</t>
    <rPh sb="3" eb="5">
      <t>カクリツ</t>
    </rPh>
    <rPh sb="5" eb="7">
      <t>ヘンスウ</t>
    </rPh>
    <phoneticPr fontId="2"/>
  </si>
  <si>
    <t>p.433</t>
    <phoneticPr fontId="2"/>
  </si>
  <si>
    <t>確率分布</t>
    <rPh sb="0" eb="4">
      <t>カクリツブンプ</t>
    </rPh>
    <phoneticPr fontId="1"/>
  </si>
  <si>
    <t>§8　確率変数の期待値と分散</t>
    <rPh sb="3" eb="5">
      <t>カクリツ</t>
    </rPh>
    <rPh sb="5" eb="7">
      <t>ヘンスウ</t>
    </rPh>
    <phoneticPr fontId="2"/>
  </si>
  <si>
    <t>p.436</t>
    <phoneticPr fontId="2"/>
  </si>
  <si>
    <t>確率変数の期待値，分散，標準偏差</t>
    <rPh sb="0" eb="4">
      <t>カクリツヘンスウ</t>
    </rPh>
    <rPh sb="5" eb="8">
      <t>キタイチ</t>
    </rPh>
    <rPh sb="9" eb="11">
      <t>ブンサン</t>
    </rPh>
    <rPh sb="12" eb="16">
      <t>ヒョウジュンヘンサ</t>
    </rPh>
    <phoneticPr fontId="1"/>
  </si>
  <si>
    <t>確率変数aX+bの期待値，分散</t>
    <rPh sb="0" eb="4">
      <t>カクリツヘンスウ</t>
    </rPh>
    <rPh sb="9" eb="12">
      <t>キタイチ</t>
    </rPh>
    <rPh sb="13" eb="15">
      <t>ブンサン</t>
    </rPh>
    <phoneticPr fontId="1"/>
  </si>
  <si>
    <t>§9　確率変数の和と積</t>
    <rPh sb="3" eb="5">
      <t>カクリツ</t>
    </rPh>
    <rPh sb="5" eb="7">
      <t>ヘンスウ</t>
    </rPh>
    <phoneticPr fontId="2"/>
  </si>
  <si>
    <t>確率変数の和の期待値</t>
    <rPh sb="0" eb="4">
      <t>カクリツヘンスウ</t>
    </rPh>
    <rPh sb="5" eb="6">
      <t>ワ</t>
    </rPh>
    <rPh sb="7" eb="10">
      <t>キタイチ</t>
    </rPh>
    <phoneticPr fontId="1"/>
  </si>
  <si>
    <t>p.441</t>
    <phoneticPr fontId="2"/>
  </si>
  <si>
    <t>確率変数の積の期待値，和の分散</t>
    <rPh sb="0" eb="4">
      <t>カクリツヘンスウ</t>
    </rPh>
    <rPh sb="5" eb="6">
      <t>セキ</t>
    </rPh>
    <rPh sb="7" eb="10">
      <t>キタイチ</t>
    </rPh>
    <rPh sb="11" eb="12">
      <t>ワ</t>
    </rPh>
    <rPh sb="13" eb="15">
      <t>ブンサン</t>
    </rPh>
    <phoneticPr fontId="1"/>
  </si>
  <si>
    <t>p.442</t>
    <phoneticPr fontId="2"/>
  </si>
  <si>
    <t>事象の独立，従属</t>
    <rPh sb="0" eb="2">
      <t>ジショウ</t>
    </rPh>
    <rPh sb="3" eb="5">
      <t>ドクリツ</t>
    </rPh>
    <rPh sb="6" eb="8">
      <t>ジュウゾク</t>
    </rPh>
    <phoneticPr fontId="1"/>
  </si>
  <si>
    <t>§10　二項分布</t>
    <rPh sb="4" eb="6">
      <t>ニコウ</t>
    </rPh>
    <rPh sb="6" eb="8">
      <t>ブンプ</t>
    </rPh>
    <phoneticPr fontId="2"/>
  </si>
  <si>
    <t>p.444</t>
    <phoneticPr fontId="2"/>
  </si>
  <si>
    <t>二項分布の平均，分散の証明問題</t>
    <rPh sb="0" eb="4">
      <t>ニコウブンプ</t>
    </rPh>
    <rPh sb="5" eb="7">
      <t>ヘイキン</t>
    </rPh>
    <rPh sb="8" eb="10">
      <t>ブンサン</t>
    </rPh>
    <rPh sb="11" eb="15">
      <t>ショウメイモンダイ</t>
    </rPh>
    <phoneticPr fontId="1"/>
  </si>
  <si>
    <t>p.446</t>
    <phoneticPr fontId="2"/>
  </si>
  <si>
    <t>二項分布の平均，分散の計算</t>
    <rPh sb="0" eb="4">
      <t>ニコウブンプ</t>
    </rPh>
    <rPh sb="5" eb="7">
      <t>ヘイキン</t>
    </rPh>
    <rPh sb="8" eb="10">
      <t>ブンサン</t>
    </rPh>
    <rPh sb="11" eb="13">
      <t>ケイサン</t>
    </rPh>
    <phoneticPr fontId="1"/>
  </si>
  <si>
    <t>§11　正規分布</t>
    <rPh sb="4" eb="6">
      <t>セイキ</t>
    </rPh>
    <rPh sb="6" eb="7">
      <t>プン</t>
    </rPh>
    <rPh sb="7" eb="8">
      <t>ヌノ</t>
    </rPh>
    <phoneticPr fontId="2"/>
  </si>
  <si>
    <t>p.450</t>
    <phoneticPr fontId="2"/>
  </si>
  <si>
    <t>確率密度関数と確率</t>
    <rPh sb="0" eb="4">
      <t>カクリツミツド</t>
    </rPh>
    <rPh sb="4" eb="6">
      <t>カンスウ</t>
    </rPh>
    <rPh sb="7" eb="9">
      <t>カクリツ</t>
    </rPh>
    <phoneticPr fontId="1"/>
  </si>
  <si>
    <t>p.451</t>
    <phoneticPr fontId="2"/>
  </si>
  <si>
    <t>標準正規分布と確率</t>
    <rPh sb="0" eb="4">
      <t>ヒョウジュンセイキ</t>
    </rPh>
    <rPh sb="4" eb="6">
      <t>ブンプ</t>
    </rPh>
    <rPh sb="7" eb="9">
      <t>カクリツ</t>
    </rPh>
    <phoneticPr fontId="1"/>
  </si>
  <si>
    <t>正規分布の応用問題</t>
    <rPh sb="0" eb="4">
      <t>セイキブンプ</t>
    </rPh>
    <rPh sb="5" eb="9">
      <t>オウヨウモンダイ</t>
    </rPh>
    <phoneticPr fontId="1"/>
  </si>
  <si>
    <t>p.454</t>
    <phoneticPr fontId="2"/>
  </si>
  <si>
    <t>二項分布の正規分布による近似</t>
    <rPh sb="0" eb="4">
      <t>ニコウブンプ</t>
    </rPh>
    <rPh sb="5" eb="9">
      <t>セイキブンプ</t>
    </rPh>
    <rPh sb="12" eb="14">
      <t>キンジ</t>
    </rPh>
    <phoneticPr fontId="1"/>
  </si>
  <si>
    <t>§12　母集団と標本，標本平均の分布</t>
    <rPh sb="4" eb="7">
      <t>ボシュウダン</t>
    </rPh>
    <rPh sb="8" eb="10">
      <t>ヒョウホン</t>
    </rPh>
    <rPh sb="11" eb="13">
      <t>ヒョウホン</t>
    </rPh>
    <rPh sb="13" eb="15">
      <t>ヘイキン</t>
    </rPh>
    <rPh sb="16" eb="18">
      <t>ブンプ</t>
    </rPh>
    <phoneticPr fontId="2"/>
  </si>
  <si>
    <t>p.458</t>
    <phoneticPr fontId="2"/>
  </si>
  <si>
    <t>母平均，母標準偏差</t>
    <rPh sb="0" eb="3">
      <t>ボヘイキン</t>
    </rPh>
    <rPh sb="4" eb="5">
      <t>ハハ</t>
    </rPh>
    <rPh sb="5" eb="9">
      <t>ヒョウジュンヘンサ</t>
    </rPh>
    <phoneticPr fontId="1"/>
  </si>
  <si>
    <t>p.459</t>
    <phoneticPr fontId="2"/>
  </si>
  <si>
    <t>標本平均の分布</t>
    <rPh sb="0" eb="4">
      <t>ヒョウホンヘイキン</t>
    </rPh>
    <rPh sb="5" eb="7">
      <t>ブンプ</t>
    </rPh>
    <phoneticPr fontId="1"/>
  </si>
  <si>
    <t>標本比率の分布</t>
    <rPh sb="0" eb="4">
      <t>ヒョウホンヒリツ</t>
    </rPh>
    <rPh sb="5" eb="7">
      <t>ブンプ</t>
    </rPh>
    <phoneticPr fontId="1"/>
  </si>
  <si>
    <t>§13　推定，仮説検定　</t>
    <rPh sb="4" eb="6">
      <t>スイテイ</t>
    </rPh>
    <rPh sb="7" eb="9">
      <t>カセツ</t>
    </rPh>
    <rPh sb="9" eb="11">
      <t>ケンテイ</t>
    </rPh>
    <phoneticPr fontId="2"/>
  </si>
  <si>
    <t>p.463</t>
    <phoneticPr fontId="2"/>
  </si>
  <si>
    <t>母平均の推定</t>
    <rPh sb="0" eb="3">
      <t>ボヘイキン</t>
    </rPh>
    <rPh sb="4" eb="6">
      <t>スイテイ</t>
    </rPh>
    <phoneticPr fontId="1"/>
  </si>
  <si>
    <t>p.464</t>
    <phoneticPr fontId="2"/>
  </si>
  <si>
    <t>母比率の推定</t>
    <rPh sb="0" eb="1">
      <t>ハハ</t>
    </rPh>
    <rPh sb="1" eb="3">
      <t>ヒリツ</t>
    </rPh>
    <rPh sb="4" eb="6">
      <t>スイテイ</t>
    </rPh>
    <phoneticPr fontId="1"/>
  </si>
  <si>
    <t>p.465</t>
    <phoneticPr fontId="2"/>
  </si>
  <si>
    <t>母平均の検定</t>
    <rPh sb="0" eb="3">
      <t>ボヘイキン</t>
    </rPh>
    <rPh sb="4" eb="6">
      <t>ケンテイ</t>
    </rPh>
    <phoneticPr fontId="1"/>
  </si>
  <si>
    <t>p.466</t>
    <phoneticPr fontId="2"/>
  </si>
  <si>
    <t>母比率の検定</t>
    <rPh sb="0" eb="1">
      <t>ハハ</t>
    </rPh>
    <rPh sb="1" eb="3">
      <t>ヒリツ</t>
    </rPh>
    <rPh sb="4" eb="6">
      <t>ケンテイ</t>
    </rPh>
    <phoneticPr fontId="1"/>
  </si>
  <si>
    <t>p.467</t>
    <phoneticPr fontId="2"/>
  </si>
  <si>
    <t>数列の和と期待値</t>
    <rPh sb="0" eb="2">
      <t>スウレツ</t>
    </rPh>
    <rPh sb="3" eb="4">
      <t>ワ</t>
    </rPh>
    <rPh sb="5" eb="8">
      <t>キタイチ</t>
    </rPh>
    <phoneticPr fontId="1"/>
  </si>
  <si>
    <t>確率変数の係数決定</t>
    <rPh sb="0" eb="4">
      <t>カクリツヘンスウ</t>
    </rPh>
    <rPh sb="5" eb="9">
      <t>ケイスウケッテイ</t>
    </rPh>
    <phoneticPr fontId="1"/>
  </si>
  <si>
    <t>p.469</t>
    <phoneticPr fontId="2"/>
  </si>
  <si>
    <t>連続型確率変数の期待値など</t>
    <rPh sb="0" eb="3">
      <t>レンゾクガタ</t>
    </rPh>
    <rPh sb="3" eb="7">
      <t>カクリツヘンスウ</t>
    </rPh>
    <rPh sb="8" eb="11">
      <t>キタイチ</t>
    </rPh>
    <phoneticPr fontId="1"/>
  </si>
  <si>
    <t>p.470</t>
    <phoneticPr fontId="2"/>
  </si>
  <si>
    <t>信頼区間の幅から標本の大きさを決定</t>
    <rPh sb="0" eb="4">
      <t>シンライクカン</t>
    </rPh>
    <rPh sb="5" eb="6">
      <t>ハバ</t>
    </rPh>
    <rPh sb="8" eb="10">
      <t>ヒョウホン</t>
    </rPh>
    <rPh sb="11" eb="12">
      <t>オオ</t>
    </rPh>
    <rPh sb="15" eb="17">
      <t>ケッテイ</t>
    </rPh>
    <phoneticPr fontId="1"/>
  </si>
  <si>
    <t>基本例題</t>
    <phoneticPr fontId="1"/>
  </si>
  <si>
    <t>基本例題</t>
    <phoneticPr fontId="3"/>
  </si>
  <si>
    <t>標準例題</t>
    <phoneticPr fontId="1"/>
  </si>
  <si>
    <t>標準例題</t>
    <phoneticPr fontId="3"/>
  </si>
  <si>
    <t>発展例題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</si>
</sst>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vertAlign val="subscript"/>
      <sz val="11"/>
      <name val="ＭＳ Ｐゴシック"/>
      <family val="3"/>
      <charset val="128"/>
    </font>
    <font>
      <sz val="6"/>
      <name val="ＭＳ 明朝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9" fontId="1" fillId="0" borderId="0" applyFont="0" applyFill="0" applyBorder="0" applyAlignment="0" applyProtection="0"/>
  </cellStyleXfs>
  <cellXfs count="115">
    <xf numFmtId="0" fontId="0" fillId="0" borderId="0" xfId="0">
      <alignment vertical="center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/>
    <xf numFmtId="0" fontId="5" fillId="0" borderId="0" xfId="0" applyFont="1" applyAlignment="1">
      <alignment horizontal="left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/>
    <xf numFmtId="0" fontId="3" fillId="0" borderId="0" xfId="0" applyFont="1" applyAlignment="1"/>
    <xf numFmtId="0" fontId="1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0" fillId="0" borderId="1" xfId="0" applyBorder="1" applyAlignment="1"/>
    <xf numFmtId="0" fontId="3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5" fillId="0" borderId="3" xfId="0" applyFont="1" applyBorder="1" applyAlignment="1">
      <alignment horizontal="left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6" xfId="0" applyBorder="1" applyAlignment="1">
      <alignment wrapText="1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center" wrapText="1"/>
    </xf>
    <xf numFmtId="0" fontId="15" fillId="0" borderId="0" xfId="0" applyFont="1">
      <alignment vertical="center"/>
    </xf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0" borderId="7" xfId="0" applyBorder="1" applyAlignment="1">
      <alignment horizontal="right"/>
    </xf>
    <xf numFmtId="0" fontId="5" fillId="0" borderId="7" xfId="0" applyFont="1" applyBorder="1" applyAlignment="1">
      <alignment horizontal="left"/>
    </xf>
    <xf numFmtId="0" fontId="0" fillId="0" borderId="7" xfId="0" applyBorder="1" applyAlignment="1">
      <alignment wrapText="1" shrinkToFit="1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7" xfId="0" applyBorder="1" applyAlignment="1"/>
    <xf numFmtId="0" fontId="5" fillId="0" borderId="7" xfId="0" applyFont="1" applyBorder="1" applyAlignment="1">
      <alignment horizontal="left" wrapText="1"/>
    </xf>
    <xf numFmtId="56" fontId="0" fillId="0" borderId="7" xfId="0" applyNumberFormat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0" fillId="3" borderId="9" xfId="0" applyFill="1" applyBorder="1" applyAlignment="1"/>
    <xf numFmtId="0" fontId="3" fillId="3" borderId="9" xfId="0" applyFont="1" applyFill="1" applyBorder="1" applyAlignment="1"/>
    <xf numFmtId="0" fontId="6" fillId="3" borderId="9" xfId="0" applyFont="1" applyFill="1" applyBorder="1" applyAlignment="1">
      <alignment horizontal="left" wrapText="1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0" fillId="2" borderId="12" xfId="0" applyFill="1" applyBorder="1" applyAlignment="1">
      <alignment wrapText="1"/>
    </xf>
    <xf numFmtId="0" fontId="3" fillId="2" borderId="13" xfId="0" applyFont="1" applyFill="1" applyBorder="1" applyAlignment="1"/>
    <xf numFmtId="0" fontId="6" fillId="2" borderId="13" xfId="0" applyFont="1" applyFill="1" applyBorder="1" applyAlignment="1">
      <alignment horizontal="left" wrapText="1"/>
    </xf>
    <xf numFmtId="0" fontId="0" fillId="2" borderId="13" xfId="0" applyFill="1" applyBorder="1" applyAlignment="1">
      <alignment wrapText="1"/>
    </xf>
    <xf numFmtId="0" fontId="0" fillId="2" borderId="14" xfId="0" applyFill="1" applyBorder="1" applyAlignment="1">
      <alignment wrapText="1"/>
    </xf>
    <xf numFmtId="0" fontId="7" fillId="3" borderId="9" xfId="0" applyFont="1" applyFill="1" applyBorder="1" applyAlignment="1"/>
    <xf numFmtId="0" fontId="3" fillId="3" borderId="9" xfId="0" applyFont="1" applyFill="1" applyBorder="1" applyAlignment="1">
      <alignment wrapText="1"/>
    </xf>
    <xf numFmtId="0" fontId="3" fillId="0" borderId="3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2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0" fillId="0" borderId="7" xfId="0" applyBorder="1" applyAlignment="1">
      <alignment horizontal="center" wrapText="1"/>
    </xf>
    <xf numFmtId="0" fontId="0" fillId="0" borderId="7" xfId="0" applyBorder="1" applyAlignment="1">
      <alignment horizontal="right" wrapText="1"/>
    </xf>
    <xf numFmtId="0" fontId="0" fillId="0" borderId="7" xfId="0" applyBorder="1" applyAlignment="1">
      <alignment horizontal="left" wrapText="1"/>
    </xf>
    <xf numFmtId="0" fontId="5" fillId="3" borderId="10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center"/>
    </xf>
    <xf numFmtId="0" fontId="0" fillId="3" borderId="9" xfId="0" applyFill="1" applyBorder="1" applyAlignment="1">
      <alignment horizontal="center" vertical="center" wrapText="1"/>
    </xf>
    <xf numFmtId="0" fontId="0" fillId="2" borderId="9" xfId="0" applyFill="1" applyBorder="1" applyAlignment="1"/>
    <xf numFmtId="0" fontId="0" fillId="2" borderId="9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9" xfId="0" applyFont="1" applyFill="1" applyBorder="1" applyAlignment="1">
      <alignment horizontal="left" wrapText="1"/>
    </xf>
    <xf numFmtId="0" fontId="6" fillId="2" borderId="9" xfId="0" applyFont="1" applyFill="1" applyBorder="1" applyAlignment="1">
      <alignment horizontal="left"/>
    </xf>
    <xf numFmtId="0" fontId="3" fillId="2" borderId="9" xfId="0" applyFont="1" applyFill="1" applyBorder="1" applyAlignment="1"/>
    <xf numFmtId="0" fontId="6" fillId="2" borderId="10" xfId="0" applyFont="1" applyFill="1" applyBorder="1" applyAlignment="1">
      <alignment horizontal="left" wrapText="1"/>
    </xf>
    <xf numFmtId="0" fontId="0" fillId="3" borderId="8" xfId="0" applyFill="1" applyBorder="1" applyAlignment="1"/>
    <xf numFmtId="0" fontId="17" fillId="0" borderId="7" xfId="0" applyFont="1" applyBorder="1" applyAlignment="1">
      <alignment horizontal="center"/>
    </xf>
    <xf numFmtId="0" fontId="17" fillId="0" borderId="7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left" wrapText="1"/>
    </xf>
    <xf numFmtId="0" fontId="6" fillId="2" borderId="16" xfId="0" applyFont="1" applyFill="1" applyBorder="1" applyAlignment="1">
      <alignment horizontal="left" wrapText="1"/>
    </xf>
    <xf numFmtId="0" fontId="3" fillId="2" borderId="16" xfId="0" applyFont="1" applyFill="1" applyBorder="1" applyAlignment="1"/>
    <xf numFmtId="0" fontId="0" fillId="2" borderId="16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4" borderId="7" xfId="0" applyFill="1" applyBorder="1" applyAlignment="1">
      <alignment wrapText="1"/>
    </xf>
    <xf numFmtId="0" fontId="0" fillId="4" borderId="7" xfId="0" applyFill="1" applyBorder="1" applyAlignment="1">
      <alignment horizontal="right"/>
    </xf>
    <xf numFmtId="0" fontId="17" fillId="4" borderId="7" xfId="0" applyFont="1" applyFill="1" applyBorder="1" applyAlignment="1">
      <alignment horizontal="center"/>
    </xf>
    <xf numFmtId="0" fontId="0" fillId="4" borderId="7" xfId="0" applyFill="1" applyBorder="1" applyAlignment="1">
      <alignment horizontal="right" wrapText="1"/>
    </xf>
    <xf numFmtId="0" fontId="0" fillId="4" borderId="7" xfId="0" applyFill="1" applyBorder="1" applyAlignment="1"/>
    <xf numFmtId="0" fontId="5" fillId="4" borderId="7" xfId="0" applyFont="1" applyFill="1" applyBorder="1" applyAlignment="1">
      <alignment horizontal="left" wrapText="1"/>
    </xf>
    <xf numFmtId="0" fontId="0" fillId="4" borderId="7" xfId="0" applyFill="1" applyBorder="1" applyAlignment="1">
      <alignment horizontal="center"/>
    </xf>
    <xf numFmtId="0" fontId="0" fillId="4" borderId="0" xfId="0" applyFill="1" applyAlignment="1">
      <alignment wrapText="1"/>
    </xf>
    <xf numFmtId="0" fontId="0" fillId="4" borderId="0" xfId="0" applyFill="1" applyAlignment="1"/>
    <xf numFmtId="0" fontId="0" fillId="4" borderId="7" xfId="0" applyFill="1" applyBorder="1" applyAlignment="1">
      <alignment wrapText="1" shrinkToFit="1"/>
    </xf>
    <xf numFmtId="0" fontId="5" fillId="4" borderId="7" xfId="0" applyFont="1" applyFill="1" applyBorder="1" applyAlignment="1">
      <alignment horizontal="left"/>
    </xf>
    <xf numFmtId="0" fontId="0" fillId="5" borderId="0" xfId="0" applyFill="1">
      <alignment vertical="center"/>
    </xf>
    <xf numFmtId="0" fontId="8" fillId="6" borderId="0" xfId="0" applyFont="1" applyFill="1" applyAlignment="1">
      <alignment vertical="center" wrapText="1"/>
    </xf>
    <xf numFmtId="0" fontId="0" fillId="7" borderId="0" xfId="0" applyFill="1">
      <alignment vertical="center"/>
    </xf>
    <xf numFmtId="0" fontId="0" fillId="7" borderId="0" xfId="0" applyFill="1" applyAlignment="1"/>
    <xf numFmtId="0" fontId="8" fillId="7" borderId="11" xfId="0" applyFont="1" applyFill="1" applyBorder="1" applyAlignment="1">
      <alignment horizontal="center" vertical="center" wrapText="1"/>
    </xf>
    <xf numFmtId="0" fontId="0" fillId="7" borderId="0" xfId="0" applyFill="1" applyAlignment="1">
      <alignment shrinkToFit="1"/>
    </xf>
    <xf numFmtId="0" fontId="17" fillId="0" borderId="0" xfId="0" applyFont="1" applyAlignment="1"/>
    <xf numFmtId="0" fontId="0" fillId="0" borderId="7" xfId="0" applyBorder="1" applyAlignment="1">
      <alignment horizontal="right" vertical="center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18" xfId="0" applyBorder="1" applyAlignment="1">
      <alignment wrapText="1"/>
    </xf>
    <xf numFmtId="0" fontId="0" fillId="2" borderId="13" xfId="0" applyFill="1" applyBorder="1" applyAlignment="1"/>
    <xf numFmtId="0" fontId="6" fillId="2" borderId="9" xfId="0" applyFont="1" applyFill="1" applyBorder="1" applyAlignment="1">
      <alignment horizontal="center"/>
    </xf>
    <xf numFmtId="0" fontId="0" fillId="0" borderId="7" xfId="0" applyBorder="1">
      <alignment vertical="center"/>
    </xf>
    <xf numFmtId="0" fontId="0" fillId="0" borderId="0" xfId="0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</cellXfs>
  <cellStyles count="6">
    <cellStyle name="パーセント 2" xfId="5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  <cellStyle name="標準 4" xfId="3" xr:uid="{00000000-0005-0000-0000-000004000000}"/>
    <cellStyle name="標準 5" xfId="4" xr:uid="{00000000-0005-0000-0000-000005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247650</xdr:colOff>
      <xdr:row>9</xdr:row>
      <xdr:rowOff>9525</xdr:rowOff>
    </xdr:from>
    <xdr:to>
      <xdr:col>17</xdr:col>
      <xdr:colOff>390525</xdr:colOff>
      <xdr:row>39</xdr:row>
      <xdr:rowOff>47626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33B83A92-187A-4C2E-8AE1-C85325635E1A}"/>
            </a:ext>
          </a:extLst>
        </xdr:cNvPr>
        <xdr:cNvGrpSpPr/>
      </xdr:nvGrpSpPr>
      <xdr:grpSpPr>
        <a:xfrm>
          <a:off x="8705850" y="1762125"/>
          <a:ext cx="4257675" cy="5181601"/>
          <a:chOff x="7981949" y="1466849"/>
          <a:chExt cx="4257675" cy="5353051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F9259DD6-D419-A0F7-BF22-2684A10AB9A6}"/>
              </a:ext>
            </a:extLst>
          </xdr:cNvPr>
          <xdr:cNvSpPr txBox="1"/>
        </xdr:nvSpPr>
        <xdr:spPr>
          <a:xfrm>
            <a:off x="7981949" y="1466849"/>
            <a:ext cx="4257675" cy="535305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en-US" altLang="ja-JP" sz="1100" b="1"/>
              <a:t>【</a:t>
            </a:r>
            <a:r>
              <a:rPr kumimoji="1" lang="ja-JP" altLang="en-US" sz="1100" b="1"/>
              <a:t>データの抽出方法</a:t>
            </a:r>
            <a:r>
              <a:rPr kumimoji="1" lang="en-US" altLang="ja-JP" sz="1100" b="1"/>
              <a:t>】</a:t>
            </a:r>
          </a:p>
          <a:p>
            <a:r>
              <a:rPr kumimoji="1" lang="ja-JP" altLang="en-US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・</a:t>
            </a:r>
            <a:r>
              <a:rPr kumimoji="1" lang="en-US" altLang="ja-JP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7</a:t>
            </a:r>
            <a:r>
              <a:rPr kumimoji="1" lang="ja-JP" altLang="en-US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行目</a:t>
            </a:r>
            <a:r>
              <a:rPr kumimoji="1" lang="en-US" altLang="ja-JP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A</a:t>
            </a:r>
            <a:r>
              <a:rPr kumimoji="1" lang="ja-JP" altLang="en-US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列～</a:t>
            </a:r>
            <a:r>
              <a:rPr kumimoji="1" lang="en-US" altLang="ja-JP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K</a:t>
            </a:r>
            <a:r>
              <a:rPr kumimoji="1" lang="ja-JP" altLang="en-US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列の</a:t>
            </a:r>
            <a:r>
              <a:rPr kumimoji="1" lang="ja-JP" altLang="ja-JP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▼マーク</a:t>
            </a:r>
            <a:r>
              <a:rPr kumimoji="1" lang="ja-JP" altLang="en-US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をクリックすると，それぞれの列の内容が一覧に表示されますので，抽出させたいものにチェックを入れてください。</a:t>
            </a:r>
            <a:endPara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endParaRPr kumimoji="1" lang="en-US" altLang="ja-JP" sz="1100" b="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endParaRPr kumimoji="1" lang="en-US" altLang="ja-JP" sz="1100" b="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endParaRPr kumimoji="1" lang="en-US" altLang="ja-JP" sz="1100" b="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endParaRPr kumimoji="1" lang="en-US" altLang="ja-JP" sz="1100" b="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endParaRPr kumimoji="1" lang="en-US" altLang="ja-JP" sz="1100" b="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endParaRPr kumimoji="1" lang="en-US" altLang="ja-JP" sz="1100" b="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endParaRPr kumimoji="1" lang="en-US" altLang="ja-JP" sz="1100" b="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endParaRPr kumimoji="1" lang="en-US" altLang="ja-JP" sz="1100" b="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r>
              <a:rPr kumimoji="1" lang="ja-JP" altLang="ja-JP" sz="1100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＜手順１＞</a:t>
            </a:r>
            <a:endParaRPr kumimoji="1" lang="en-US" altLang="ja-JP" sz="1100" b="1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r>
              <a:rPr kumimoji="1" lang="ja-JP" altLang="ja-JP" sz="1100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特定の章や項目を抽出する場合</a:t>
            </a:r>
            <a:r>
              <a:rPr kumimoji="1" lang="ja-JP" altLang="en-US" sz="1100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は</a:t>
            </a:r>
            <a:r>
              <a:rPr kumimoji="1" lang="ja-JP" altLang="ja-JP" sz="1100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，まず，</a:t>
            </a:r>
            <a:r>
              <a:rPr kumimoji="1" lang="en-US" altLang="ja-JP" sz="1100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J</a:t>
            </a:r>
            <a:r>
              <a:rPr kumimoji="1" lang="ja-JP" altLang="ja-JP" sz="1100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列，</a:t>
            </a:r>
            <a:r>
              <a:rPr kumimoji="1" lang="en-US" altLang="ja-JP" sz="1100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K</a:t>
            </a:r>
            <a:r>
              <a:rPr kumimoji="1" lang="ja-JP" altLang="ja-JP" sz="1100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列で</a:t>
            </a:r>
            <a:r>
              <a:rPr kumimoji="1" lang="ja-JP" altLang="en-US" sz="1100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抽出したい章番号，項目番号を選択してください</a:t>
            </a:r>
            <a:r>
              <a:rPr kumimoji="1" lang="ja-JP" altLang="ja-JP" sz="1100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。</a:t>
            </a:r>
            <a:endParaRPr kumimoji="1" lang="en-US" altLang="ja-JP" sz="1100" b="1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r>
              <a:rPr kumimoji="1" lang="en-US" altLang="ja-JP" sz="1100" b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※</a:t>
            </a:r>
            <a:r>
              <a:rPr kumimoji="1" lang="ja-JP" altLang="ja-JP" sz="1100" b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章名が入力されている行の</a:t>
            </a:r>
            <a:r>
              <a:rPr kumimoji="1" lang="en-US" altLang="ja-JP" sz="1100" b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K</a:t>
            </a:r>
            <a:r>
              <a:rPr kumimoji="1" lang="ja-JP" altLang="ja-JP" sz="1100" b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列は「</a:t>
            </a:r>
            <a:r>
              <a:rPr kumimoji="1" lang="en-US" altLang="ja-JP" sz="1100" b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0</a:t>
            </a:r>
            <a:r>
              <a:rPr kumimoji="1" lang="ja-JP" altLang="ja-JP" sz="1100" b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」となっていますので，</a:t>
            </a:r>
            <a:r>
              <a:rPr kumimoji="1" lang="ja-JP" altLang="en-US" sz="1100" b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章名も</a:t>
            </a:r>
            <a:r>
              <a:rPr kumimoji="1" lang="ja-JP" altLang="ja-JP" sz="1100" b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合わせて抽出する場合は，</a:t>
            </a:r>
            <a:r>
              <a:rPr kumimoji="1" lang="en-US" altLang="ja-JP" sz="1100" b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K</a:t>
            </a:r>
            <a:r>
              <a:rPr kumimoji="1" lang="ja-JP" altLang="ja-JP" sz="1100" b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列のフィルタで「</a:t>
            </a:r>
            <a:r>
              <a:rPr kumimoji="1" lang="en-US" altLang="ja-JP" sz="1100" b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0</a:t>
            </a:r>
            <a:r>
              <a:rPr kumimoji="1" lang="ja-JP" altLang="ja-JP" sz="1100" b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」にもチェックを入れてください。</a:t>
            </a:r>
            <a:endParaRPr kumimoji="1" lang="en-US" altLang="ja-JP" sz="1100" b="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r>
              <a:rPr kumimoji="1" lang="ja-JP" altLang="ja-JP" sz="1100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＜手順２＞</a:t>
            </a:r>
            <a:endParaRPr kumimoji="1" lang="en-US" altLang="ja-JP" sz="1100" b="1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r>
              <a:rPr kumimoji="1" lang="en-US" altLang="ja-JP" sz="1100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A</a:t>
            </a:r>
            <a:r>
              <a:rPr kumimoji="1" lang="ja-JP" altLang="en-US" sz="1100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列</a:t>
            </a:r>
            <a:r>
              <a:rPr kumimoji="1" lang="ja-JP" altLang="ja-JP" sz="1100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～</a:t>
            </a:r>
            <a:r>
              <a:rPr kumimoji="1" lang="en-US" altLang="ja-JP" sz="1100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I</a:t>
            </a:r>
            <a:r>
              <a:rPr kumimoji="1" lang="ja-JP" altLang="ja-JP" sz="1100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列のフィルタにおいて，抽出させたいものにチェックを入れてください。</a:t>
            </a:r>
            <a:endParaRPr kumimoji="1" lang="en-US" altLang="ja-JP" sz="1100" b="1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r>
              <a:rPr kumimoji="1" lang="en-US" altLang="ja-JP" sz="1100" b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※</a:t>
            </a:r>
            <a:r>
              <a:rPr kumimoji="1" lang="ja-JP" altLang="ja-JP" sz="1100" b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章名，項目名が入力されている行の</a:t>
            </a:r>
            <a:r>
              <a:rPr kumimoji="1" lang="en-US" altLang="ja-JP" sz="1100" b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A</a:t>
            </a:r>
            <a:r>
              <a:rPr kumimoji="1" lang="ja-JP" altLang="en-US" sz="1100" b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列～</a:t>
            </a:r>
            <a:r>
              <a:rPr kumimoji="1" lang="en-US" altLang="ja-JP" sz="1100" b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B</a:t>
            </a:r>
            <a:r>
              <a:rPr kumimoji="1" lang="ja-JP" altLang="ja-JP" sz="1100" b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列，</a:t>
            </a:r>
            <a:r>
              <a:rPr kumimoji="1" lang="en-US" altLang="ja-JP" sz="1100" b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D</a:t>
            </a:r>
            <a:r>
              <a:rPr kumimoji="1" lang="ja-JP" altLang="ja-JP" sz="1100" b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列～</a:t>
            </a:r>
            <a:r>
              <a:rPr kumimoji="1" lang="en-US" altLang="ja-JP" sz="1100" b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I</a:t>
            </a:r>
            <a:r>
              <a:rPr kumimoji="1" lang="ja-JP" altLang="ja-JP" sz="1100" b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列は空白になっていますので，その行</a:t>
            </a:r>
            <a:r>
              <a:rPr kumimoji="1" lang="ja-JP" altLang="en-US" sz="1100" b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も</a:t>
            </a:r>
            <a:r>
              <a:rPr kumimoji="1" lang="ja-JP" altLang="ja-JP" sz="1100" b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合わせて抽出する場合は，各列のフィルタで「空白セル」</a:t>
            </a:r>
            <a:r>
              <a:rPr kumimoji="1" lang="ja-JP" altLang="en-US" sz="1100" b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にもチェックを入れて</a:t>
            </a:r>
            <a:r>
              <a:rPr kumimoji="1" lang="ja-JP" altLang="ja-JP" sz="1100" b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ください。</a:t>
            </a:r>
            <a:endParaRPr kumimoji="1" lang="en-US" altLang="ja-JP" sz="1100" b="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r>
              <a:rPr kumimoji="1" lang="ja-JP" altLang="ja-JP" sz="1100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→手順１，２に沿って具体的に抽出した例が「説明・活用例」シートにありますので，ご参照ください。</a:t>
            </a:r>
            <a:endParaRPr kumimoji="1" lang="en-US" altLang="ja-JP" sz="1100" b="1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endParaRPr kumimoji="1" lang="en-US" altLang="ja-JP" sz="1100" b="1">
              <a:solidFill>
                <a:srgbClr val="FF0000"/>
              </a:solidFill>
              <a:latin typeface="+mn-lt"/>
              <a:ea typeface="+mn-ea"/>
              <a:cs typeface="+mn-cs"/>
            </a:endParaRPr>
          </a:p>
          <a:p>
            <a:endParaRPr kumimoji="1" lang="en-US" altLang="ja-JP" sz="1100" b="1">
              <a:solidFill>
                <a:srgbClr val="FF0000"/>
              </a:solidFill>
              <a:latin typeface="+mn-lt"/>
              <a:ea typeface="+mn-ea"/>
              <a:cs typeface="+mn-cs"/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</xdr:txBody>
      </xdr:sp>
      <xdr:pic>
        <xdr:nvPicPr>
          <xdr:cNvPr id="4" name="Picture 3">
            <a:extLst>
              <a:ext uri="{FF2B5EF4-FFF2-40B4-BE49-F238E27FC236}">
                <a16:creationId xmlns:a16="http://schemas.microsoft.com/office/drawing/2014/main" id="{BB9772D4-4340-A09E-3E61-391031BDF04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27119" t="50602" r="56174" b="26086"/>
          <a:stretch>
            <a:fillRect/>
          </a:stretch>
        </xdr:blipFill>
        <xdr:spPr bwMode="auto">
          <a:xfrm>
            <a:off x="8137006" y="2314575"/>
            <a:ext cx="1521469" cy="1190625"/>
          </a:xfrm>
          <a:prstGeom prst="rect">
            <a:avLst/>
          </a:prstGeom>
          <a:noFill/>
          <a:ln w="1">
            <a:noFill/>
            <a:miter lim="800000"/>
            <a:headEnd/>
            <a:tailEnd type="none" w="med" len="med"/>
          </a:ln>
          <a:effectLst/>
        </xdr:spPr>
      </xdr:pic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61F6D824-99BD-AB3F-90D1-648D2F13B0AB}"/>
              </a:ext>
            </a:extLst>
          </xdr:cNvPr>
          <xdr:cNvSpPr txBox="1"/>
        </xdr:nvSpPr>
        <xdr:spPr>
          <a:xfrm>
            <a:off x="9744076" y="2571749"/>
            <a:ext cx="2305049" cy="704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rtlCol="0" anchor="t">
            <a:noAutofit/>
          </a:bodyPr>
          <a:lstStyle/>
          <a:p>
            <a:r>
              <a:rPr kumimoji="1" lang="ja-JP" altLang="en-US" sz="1100">
                <a:solidFill>
                  <a:srgbClr val="0000FF"/>
                </a:solidFill>
              </a:rPr>
              <a:t>←例：難易度フィルタから，</a:t>
            </a:r>
            <a:endParaRPr kumimoji="1" lang="en-US" altLang="ja-JP" sz="1100">
              <a:solidFill>
                <a:srgbClr val="0000FF"/>
              </a:solidFill>
            </a:endParaRPr>
          </a:p>
          <a:p>
            <a:r>
              <a:rPr kumimoji="1" lang="ja-JP" altLang="en-US" sz="1100">
                <a:solidFill>
                  <a:srgbClr val="0000FF"/>
                </a:solidFill>
              </a:rPr>
              <a:t>　　　　</a:t>
            </a:r>
            <a:r>
              <a:rPr kumimoji="1" lang="en-US" altLang="ja-JP" sz="1100">
                <a:solidFill>
                  <a:srgbClr val="0000FF"/>
                </a:solidFill>
              </a:rPr>
              <a:t>1</a:t>
            </a:r>
            <a:r>
              <a:rPr kumimoji="1" lang="ja-JP" altLang="en-US" sz="1100">
                <a:solidFill>
                  <a:srgbClr val="0000FF"/>
                </a:solidFill>
              </a:rPr>
              <a:t>～</a:t>
            </a:r>
            <a:r>
              <a:rPr kumimoji="1" lang="en-US" altLang="ja-JP" sz="1100">
                <a:solidFill>
                  <a:srgbClr val="0000FF"/>
                </a:solidFill>
              </a:rPr>
              <a:t>3</a:t>
            </a:r>
            <a:r>
              <a:rPr kumimoji="1" lang="ja-JP" altLang="en-US" sz="1100">
                <a:solidFill>
                  <a:srgbClr val="0000FF"/>
                </a:solidFill>
              </a:rPr>
              <a:t>の難易度を選ぶ場合。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249E1-5C23-479B-95B8-846796AB78EC}">
  <dimension ref="A1:M305"/>
  <sheetViews>
    <sheetView tabSelected="1" zoomScaleNormal="100" zoomScaleSheetLayoutView="90" zoomScalePageLayoutView="80" workbookViewId="0">
      <pane ySplit="7" topLeftCell="A8" activePane="bottomLeft" state="frozen"/>
      <selection pane="bottomLeft"/>
    </sheetView>
  </sheetViews>
  <sheetFormatPr defaultRowHeight="13.5" customHeight="1"/>
  <cols>
    <col min="1" max="1" width="5.625" style="1" customWidth="1"/>
    <col min="2" max="2" width="6.625" style="5" customWidth="1"/>
    <col min="3" max="3" width="5.625" style="3" customWidth="1"/>
    <col min="4" max="4" width="4.625" style="5" customWidth="1"/>
    <col min="5" max="5" width="8.625" style="5" customWidth="1"/>
    <col min="6" max="6" width="5.375" style="4" customWidth="1"/>
    <col min="7" max="7" width="45.625" style="1" customWidth="1"/>
    <col min="8" max="8" width="4.625" style="1" customWidth="1"/>
    <col min="9" max="9" width="9" style="1"/>
    <col min="10" max="11" width="7.625" style="1" customWidth="1"/>
    <col min="12" max="16384" width="9" style="1"/>
  </cols>
  <sheetData>
    <row r="1" spans="1:13" ht="21.75" thickBot="1">
      <c r="A1" s="7"/>
      <c r="B1" s="9" t="s">
        <v>30</v>
      </c>
      <c r="C1" s="9"/>
      <c r="D1" s="9"/>
      <c r="E1" s="10"/>
      <c r="F1" s="11"/>
      <c r="G1" s="12"/>
      <c r="H1" s="12"/>
      <c r="I1" s="3"/>
    </row>
    <row r="2" spans="1:13" ht="13.5" customHeight="1" thickBot="1">
      <c r="C2" s="9"/>
    </row>
    <row r="3" spans="1:13" ht="13.5" customHeight="1">
      <c r="B3" s="13" t="s">
        <v>32</v>
      </c>
      <c r="D3" s="52"/>
      <c r="E3" s="14"/>
      <c r="F3" s="15"/>
      <c r="G3" s="16"/>
      <c r="H3" s="17"/>
    </row>
    <row r="4" spans="1:13" ht="13.5" customHeight="1" thickBot="1">
      <c r="A4" s="3"/>
      <c r="B4" s="18"/>
      <c r="C4" s="9"/>
      <c r="D4" s="19"/>
      <c r="E4" s="19"/>
      <c r="F4" s="20"/>
      <c r="G4" s="21"/>
      <c r="H4" s="22"/>
    </row>
    <row r="5" spans="1:13" ht="13.5" customHeight="1">
      <c r="A5" s="3"/>
      <c r="M5" s="8"/>
    </row>
    <row r="6" spans="1:13" ht="13.5" customHeight="1">
      <c r="A6" s="8" t="s">
        <v>827</v>
      </c>
      <c r="J6" s="25"/>
      <c r="K6" s="25"/>
      <c r="L6" s="3"/>
    </row>
    <row r="7" spans="1:13" s="5" customFormat="1" ht="21.95" customHeight="1" thickBot="1">
      <c r="A7" s="54" t="s">
        <v>1</v>
      </c>
      <c r="B7" s="42" t="s">
        <v>29</v>
      </c>
      <c r="C7" s="101" t="s">
        <v>337</v>
      </c>
      <c r="D7" s="54" t="s">
        <v>63</v>
      </c>
      <c r="E7" s="43" t="s">
        <v>31</v>
      </c>
      <c r="F7" s="44" t="s">
        <v>257</v>
      </c>
      <c r="G7" s="42" t="s">
        <v>0</v>
      </c>
      <c r="H7" s="54" t="s">
        <v>3</v>
      </c>
      <c r="I7" s="42" t="s">
        <v>2</v>
      </c>
      <c r="J7" s="6" t="s">
        <v>4</v>
      </c>
      <c r="K7" s="6" t="s">
        <v>5</v>
      </c>
    </row>
    <row r="8" spans="1:13" s="2" customFormat="1" ht="13.5" customHeight="1" thickTop="1">
      <c r="A8" s="45"/>
      <c r="B8" s="48"/>
      <c r="C8" s="46" t="s">
        <v>237</v>
      </c>
      <c r="D8" s="46"/>
      <c r="E8" s="46"/>
      <c r="F8" s="47"/>
      <c r="G8" s="48"/>
      <c r="H8" s="48"/>
      <c r="I8" s="49"/>
      <c r="J8" s="1">
        <v>1</v>
      </c>
      <c r="K8" s="55">
        <v>0</v>
      </c>
    </row>
    <row r="9" spans="1:13" s="3" customFormat="1" ht="13.5" customHeight="1">
      <c r="A9" s="27"/>
      <c r="B9" s="28"/>
      <c r="C9" s="40" t="s">
        <v>828</v>
      </c>
      <c r="D9" s="40"/>
      <c r="E9" s="50"/>
      <c r="F9" s="41"/>
      <c r="G9" s="28"/>
      <c r="H9" s="28"/>
      <c r="I9" s="29"/>
      <c r="J9" s="1">
        <v>1</v>
      </c>
      <c r="K9" s="53">
        <v>1</v>
      </c>
    </row>
    <row r="10" spans="1:13" s="3" customFormat="1" ht="13.5" customHeight="1">
      <c r="A10" s="30" t="s">
        <v>36</v>
      </c>
      <c r="B10" s="34" t="s">
        <v>829</v>
      </c>
      <c r="C10" s="71"/>
      <c r="D10" s="30" t="s">
        <v>64</v>
      </c>
      <c r="E10" s="35" t="s">
        <v>830</v>
      </c>
      <c r="F10" s="31">
        <v>1</v>
      </c>
      <c r="G10" s="32" t="s">
        <v>65</v>
      </c>
      <c r="H10" s="35">
        <v>1</v>
      </c>
      <c r="I10" s="33" t="s">
        <v>37</v>
      </c>
      <c r="J10" s="1">
        <v>1</v>
      </c>
      <c r="K10" s="3">
        <v>1</v>
      </c>
    </row>
    <row r="11" spans="1:13" s="3" customFormat="1" ht="13.5" customHeight="1">
      <c r="A11" s="30" t="s">
        <v>36</v>
      </c>
      <c r="B11" s="34" t="s">
        <v>422</v>
      </c>
      <c r="C11" s="71"/>
      <c r="D11" s="30" t="s">
        <v>64</v>
      </c>
      <c r="E11" s="35" t="s">
        <v>830</v>
      </c>
      <c r="F11" s="31">
        <v>2</v>
      </c>
      <c r="G11" s="32" t="s">
        <v>831</v>
      </c>
      <c r="H11" s="35">
        <v>1</v>
      </c>
      <c r="I11" s="33" t="s">
        <v>37</v>
      </c>
      <c r="J11" s="1">
        <v>1</v>
      </c>
      <c r="K11" s="3">
        <v>1</v>
      </c>
    </row>
    <row r="12" spans="1:13" s="3" customFormat="1" ht="13.5" customHeight="1">
      <c r="A12" s="30" t="s">
        <v>36</v>
      </c>
      <c r="B12" s="34" t="s">
        <v>6</v>
      </c>
      <c r="C12" s="71"/>
      <c r="D12" s="30"/>
      <c r="E12" s="35" t="s">
        <v>830</v>
      </c>
      <c r="F12" s="31">
        <v>3</v>
      </c>
      <c r="G12" s="34" t="s">
        <v>832</v>
      </c>
      <c r="H12" s="34">
        <v>1</v>
      </c>
      <c r="I12" s="33" t="s">
        <v>37</v>
      </c>
      <c r="J12" s="1">
        <v>1</v>
      </c>
      <c r="K12" s="3">
        <v>1</v>
      </c>
    </row>
    <row r="13" spans="1:13" s="3" customFormat="1" ht="13.5" customHeight="1">
      <c r="A13" s="30" t="s">
        <v>36</v>
      </c>
      <c r="B13" s="34" t="s">
        <v>515</v>
      </c>
      <c r="C13" s="71"/>
      <c r="D13" s="30" t="s">
        <v>66</v>
      </c>
      <c r="E13" s="35" t="s">
        <v>830</v>
      </c>
      <c r="F13" s="31">
        <v>4</v>
      </c>
      <c r="G13" s="34" t="s">
        <v>833</v>
      </c>
      <c r="H13" s="35">
        <v>1</v>
      </c>
      <c r="I13" s="33" t="s">
        <v>37</v>
      </c>
      <c r="J13" s="1">
        <v>1</v>
      </c>
      <c r="K13" s="3">
        <v>1</v>
      </c>
    </row>
    <row r="14" spans="1:13" s="3" customFormat="1" ht="13.5" customHeight="1">
      <c r="A14" s="30" t="s">
        <v>36</v>
      </c>
      <c r="B14" s="34" t="s">
        <v>834</v>
      </c>
      <c r="C14" s="71"/>
      <c r="D14" s="30" t="s">
        <v>66</v>
      </c>
      <c r="E14" s="35" t="s">
        <v>835</v>
      </c>
      <c r="F14" s="31">
        <v>5</v>
      </c>
      <c r="G14" s="32" t="s">
        <v>836</v>
      </c>
      <c r="H14" s="35">
        <v>3</v>
      </c>
      <c r="I14" s="33" t="s">
        <v>37</v>
      </c>
      <c r="J14" s="1">
        <v>1</v>
      </c>
      <c r="K14" s="3">
        <v>1</v>
      </c>
    </row>
    <row r="15" spans="1:13" s="3" customFormat="1" ht="13.5" customHeight="1">
      <c r="A15" s="27"/>
      <c r="B15" s="28"/>
      <c r="C15" s="40" t="s">
        <v>837</v>
      </c>
      <c r="D15" s="40"/>
      <c r="E15" s="50"/>
      <c r="F15" s="41"/>
      <c r="G15" s="28"/>
      <c r="H15" s="28"/>
      <c r="I15" s="29"/>
      <c r="J15" s="1">
        <v>1</v>
      </c>
      <c r="K15" s="53">
        <v>2</v>
      </c>
    </row>
    <row r="16" spans="1:13" s="3" customFormat="1" ht="13.5" customHeight="1">
      <c r="A16" s="30" t="s">
        <v>36</v>
      </c>
      <c r="B16" s="34" t="s">
        <v>522</v>
      </c>
      <c r="C16" s="72"/>
      <c r="D16" s="30" t="s">
        <v>64</v>
      </c>
      <c r="E16" s="35" t="s">
        <v>830</v>
      </c>
      <c r="F16" s="31">
        <v>6</v>
      </c>
      <c r="G16" s="32" t="s">
        <v>216</v>
      </c>
      <c r="H16" s="35">
        <v>1</v>
      </c>
      <c r="I16" s="33" t="s">
        <v>37</v>
      </c>
      <c r="J16" s="1">
        <v>1</v>
      </c>
      <c r="K16" s="3">
        <v>2</v>
      </c>
    </row>
    <row r="17" spans="1:11" s="3" customFormat="1" ht="13.5" customHeight="1">
      <c r="A17" s="30" t="s">
        <v>36</v>
      </c>
      <c r="B17" s="34" t="s">
        <v>70</v>
      </c>
      <c r="C17" s="72"/>
      <c r="D17" s="35"/>
      <c r="E17" s="35" t="s">
        <v>830</v>
      </c>
      <c r="F17" s="31">
        <v>7</v>
      </c>
      <c r="G17" s="34" t="s">
        <v>838</v>
      </c>
      <c r="H17" s="35">
        <v>1</v>
      </c>
      <c r="I17" s="33" t="s">
        <v>37</v>
      </c>
      <c r="J17" s="1">
        <v>1</v>
      </c>
      <c r="K17" s="3">
        <v>2</v>
      </c>
    </row>
    <row r="18" spans="1:11" s="3" customFormat="1" ht="13.5" customHeight="1">
      <c r="A18" s="30" t="s">
        <v>36</v>
      </c>
      <c r="B18" s="34" t="s">
        <v>839</v>
      </c>
      <c r="C18" s="72"/>
      <c r="D18" s="30" t="s">
        <v>64</v>
      </c>
      <c r="E18" s="35" t="s">
        <v>830</v>
      </c>
      <c r="F18" s="31">
        <v>8</v>
      </c>
      <c r="G18" s="34" t="s">
        <v>840</v>
      </c>
      <c r="H18" s="34">
        <v>1</v>
      </c>
      <c r="I18" s="33" t="s">
        <v>37</v>
      </c>
      <c r="J18" s="1">
        <v>1</v>
      </c>
      <c r="K18" s="3">
        <v>2</v>
      </c>
    </row>
    <row r="19" spans="1:11" s="3" customFormat="1" ht="13.5" customHeight="1">
      <c r="A19" s="30" t="s">
        <v>36</v>
      </c>
      <c r="B19" s="34" t="s">
        <v>841</v>
      </c>
      <c r="C19" s="72"/>
      <c r="D19" s="30" t="s">
        <v>842</v>
      </c>
      <c r="E19" s="35" t="s">
        <v>830</v>
      </c>
      <c r="F19" s="31">
        <v>9</v>
      </c>
      <c r="G19" s="32" t="s">
        <v>217</v>
      </c>
      <c r="H19" s="35">
        <v>2</v>
      </c>
      <c r="I19" s="33" t="s">
        <v>37</v>
      </c>
      <c r="J19" s="1">
        <v>1</v>
      </c>
      <c r="K19" s="3">
        <v>2</v>
      </c>
    </row>
    <row r="20" spans="1:11" s="3" customFormat="1" ht="13.5" customHeight="1">
      <c r="A20" s="30" t="s">
        <v>36</v>
      </c>
      <c r="B20" s="34" t="s">
        <v>426</v>
      </c>
      <c r="C20" s="72"/>
      <c r="D20" s="30" t="s">
        <v>66</v>
      </c>
      <c r="E20" s="35" t="s">
        <v>830</v>
      </c>
      <c r="F20" s="31">
        <v>10</v>
      </c>
      <c r="G20" s="32" t="s">
        <v>223</v>
      </c>
      <c r="H20" s="35">
        <v>2</v>
      </c>
      <c r="I20" s="33" t="s">
        <v>37</v>
      </c>
      <c r="J20" s="1">
        <v>1</v>
      </c>
      <c r="K20" s="3">
        <v>2</v>
      </c>
    </row>
    <row r="21" spans="1:11" s="3" customFormat="1" ht="13.5" customHeight="1">
      <c r="A21" s="27"/>
      <c r="B21" s="28"/>
      <c r="C21" s="40" t="s">
        <v>240</v>
      </c>
      <c r="D21" s="40"/>
      <c r="E21" s="50"/>
      <c r="F21" s="41"/>
      <c r="G21" s="28"/>
      <c r="H21" s="28"/>
      <c r="I21" s="29"/>
      <c r="J21" s="1">
        <v>1</v>
      </c>
      <c r="K21" s="53">
        <v>3</v>
      </c>
    </row>
    <row r="22" spans="1:11" s="3" customFormat="1" ht="13.5" customHeight="1">
      <c r="A22" s="30" t="s">
        <v>36</v>
      </c>
      <c r="B22" s="34" t="s">
        <v>532</v>
      </c>
      <c r="C22" s="71"/>
      <c r="D22" s="30"/>
      <c r="E22" s="35" t="s">
        <v>830</v>
      </c>
      <c r="F22" s="31">
        <v>11</v>
      </c>
      <c r="G22" s="34" t="s">
        <v>72</v>
      </c>
      <c r="H22" s="35">
        <v>2</v>
      </c>
      <c r="I22" s="33" t="s">
        <v>37</v>
      </c>
      <c r="J22" s="1">
        <v>1</v>
      </c>
      <c r="K22" s="3">
        <v>3</v>
      </c>
    </row>
    <row r="23" spans="1:11" s="3" customFormat="1" ht="13.5" customHeight="1">
      <c r="A23" s="30" t="s">
        <v>36</v>
      </c>
      <c r="B23" s="34" t="s">
        <v>39</v>
      </c>
      <c r="C23" s="71"/>
      <c r="D23" s="30"/>
      <c r="E23" s="35" t="s">
        <v>830</v>
      </c>
      <c r="F23" s="31">
        <v>12</v>
      </c>
      <c r="G23" s="32" t="s">
        <v>224</v>
      </c>
      <c r="H23" s="35">
        <v>1</v>
      </c>
      <c r="I23" s="33" t="s">
        <v>37</v>
      </c>
      <c r="J23" s="1">
        <v>1</v>
      </c>
      <c r="K23" s="3">
        <v>3</v>
      </c>
    </row>
    <row r="24" spans="1:11" s="3" customFormat="1" ht="13.5" customHeight="1">
      <c r="A24" s="30" t="s">
        <v>36</v>
      </c>
      <c r="B24" s="34" t="s">
        <v>9</v>
      </c>
      <c r="C24" s="71"/>
      <c r="D24" s="30" t="s">
        <v>64</v>
      </c>
      <c r="E24" s="35" t="s">
        <v>830</v>
      </c>
      <c r="F24" s="31">
        <v>13</v>
      </c>
      <c r="G24" s="32" t="s">
        <v>225</v>
      </c>
      <c r="H24" s="35">
        <v>1</v>
      </c>
      <c r="I24" s="33" t="s">
        <v>37</v>
      </c>
      <c r="J24" s="1">
        <v>1</v>
      </c>
      <c r="K24" s="3">
        <v>3</v>
      </c>
    </row>
    <row r="25" spans="1:11" s="3" customFormat="1" ht="13.5" customHeight="1">
      <c r="A25" s="30" t="s">
        <v>36</v>
      </c>
      <c r="B25" s="34" t="s">
        <v>10</v>
      </c>
      <c r="C25" s="71"/>
      <c r="D25" s="30" t="s">
        <v>842</v>
      </c>
      <c r="E25" s="35" t="s">
        <v>830</v>
      </c>
      <c r="F25" s="31">
        <v>14</v>
      </c>
      <c r="G25" s="34" t="s">
        <v>74</v>
      </c>
      <c r="H25" s="34">
        <v>2</v>
      </c>
      <c r="I25" s="33" t="s">
        <v>37</v>
      </c>
      <c r="J25" s="1">
        <v>1</v>
      </c>
      <c r="K25" s="3">
        <v>3</v>
      </c>
    </row>
    <row r="26" spans="1:11" s="3" customFormat="1" ht="13.5" customHeight="1">
      <c r="A26" s="30" t="s">
        <v>36</v>
      </c>
      <c r="B26" s="34" t="s">
        <v>843</v>
      </c>
      <c r="C26" s="71"/>
      <c r="D26" s="30" t="s">
        <v>66</v>
      </c>
      <c r="E26" s="35" t="s">
        <v>835</v>
      </c>
      <c r="F26" s="31">
        <v>15</v>
      </c>
      <c r="G26" s="32" t="s">
        <v>844</v>
      </c>
      <c r="H26" s="35">
        <v>3</v>
      </c>
      <c r="I26" s="33" t="s">
        <v>37</v>
      </c>
      <c r="J26" s="1">
        <v>1</v>
      </c>
      <c r="K26" s="3">
        <v>3</v>
      </c>
    </row>
    <row r="27" spans="1:11" s="3" customFormat="1" ht="13.5" customHeight="1">
      <c r="A27" s="30" t="s">
        <v>36</v>
      </c>
      <c r="B27" s="34" t="s">
        <v>427</v>
      </c>
      <c r="C27" s="71"/>
      <c r="D27" s="30" t="s">
        <v>64</v>
      </c>
      <c r="E27" s="35" t="s">
        <v>835</v>
      </c>
      <c r="F27" s="31">
        <v>16</v>
      </c>
      <c r="G27" s="32" t="s">
        <v>218</v>
      </c>
      <c r="H27" s="35">
        <v>3</v>
      </c>
      <c r="I27" s="33" t="s">
        <v>37</v>
      </c>
      <c r="J27" s="1">
        <v>1</v>
      </c>
      <c r="K27" s="3">
        <v>3</v>
      </c>
    </row>
    <row r="28" spans="1:11" s="3" customFormat="1" ht="13.5" customHeight="1">
      <c r="A28" s="30" t="s">
        <v>36</v>
      </c>
      <c r="B28" s="34" t="s">
        <v>845</v>
      </c>
      <c r="C28" s="71"/>
      <c r="D28" s="30" t="s">
        <v>66</v>
      </c>
      <c r="E28" s="35" t="s">
        <v>835</v>
      </c>
      <c r="F28" s="31">
        <v>17</v>
      </c>
      <c r="G28" s="32" t="s">
        <v>76</v>
      </c>
      <c r="H28" s="35">
        <v>3</v>
      </c>
      <c r="I28" s="33" t="s">
        <v>37</v>
      </c>
      <c r="J28" s="1">
        <v>1</v>
      </c>
      <c r="K28" s="3">
        <v>3</v>
      </c>
    </row>
    <row r="29" spans="1:11" s="3" customFormat="1" ht="13.5" customHeight="1">
      <c r="A29" s="30" t="s">
        <v>36</v>
      </c>
      <c r="B29" s="34" t="s">
        <v>846</v>
      </c>
      <c r="C29" s="33" t="s">
        <v>338</v>
      </c>
      <c r="D29" s="30" t="s">
        <v>66</v>
      </c>
      <c r="E29" s="35" t="s">
        <v>835</v>
      </c>
      <c r="F29" s="31">
        <v>18</v>
      </c>
      <c r="G29" s="32" t="s">
        <v>78</v>
      </c>
      <c r="H29" s="35">
        <v>3</v>
      </c>
      <c r="I29" s="33" t="s">
        <v>37</v>
      </c>
      <c r="J29" s="1">
        <v>1</v>
      </c>
      <c r="K29" s="3">
        <v>3</v>
      </c>
    </row>
    <row r="30" spans="1:11" s="3" customFormat="1" ht="13.5" customHeight="1">
      <c r="A30" s="27"/>
      <c r="B30" s="28"/>
      <c r="C30" s="40" t="s">
        <v>239</v>
      </c>
      <c r="D30" s="40"/>
      <c r="E30" s="50"/>
      <c r="F30" s="41"/>
      <c r="G30" s="28"/>
      <c r="H30" s="28"/>
      <c r="I30" s="29"/>
      <c r="J30" s="1">
        <v>1</v>
      </c>
      <c r="K30" s="53" t="s">
        <v>222</v>
      </c>
    </row>
    <row r="31" spans="1:11" s="3" customFormat="1" ht="13.5" customHeight="1">
      <c r="A31" s="30" t="s">
        <v>36</v>
      </c>
      <c r="B31" s="34" t="s">
        <v>545</v>
      </c>
      <c r="C31" s="71"/>
      <c r="D31" s="30"/>
      <c r="E31" s="35" t="s">
        <v>81</v>
      </c>
      <c r="F31" s="31">
        <v>19</v>
      </c>
      <c r="G31" s="34" t="s">
        <v>847</v>
      </c>
      <c r="H31" s="35">
        <v>3</v>
      </c>
      <c r="I31" s="33" t="s">
        <v>37</v>
      </c>
      <c r="J31" s="1">
        <v>1</v>
      </c>
      <c r="K31" s="53" t="s">
        <v>222</v>
      </c>
    </row>
    <row r="32" spans="1:11" s="3" customFormat="1" ht="13.5" customHeight="1">
      <c r="A32" s="30" t="s">
        <v>36</v>
      </c>
      <c r="B32" s="34" t="s">
        <v>82</v>
      </c>
      <c r="C32" s="71"/>
      <c r="D32" s="30" t="s">
        <v>64</v>
      </c>
      <c r="E32" s="35" t="s">
        <v>81</v>
      </c>
      <c r="F32" s="31">
        <v>20</v>
      </c>
      <c r="G32" s="34" t="s">
        <v>226</v>
      </c>
      <c r="H32" s="34">
        <v>4</v>
      </c>
      <c r="I32" s="33" t="s">
        <v>37</v>
      </c>
      <c r="J32" s="1">
        <v>1</v>
      </c>
      <c r="K32" s="53" t="s">
        <v>222</v>
      </c>
    </row>
    <row r="33" spans="1:11" s="3" customFormat="1" ht="13.5" customHeight="1">
      <c r="A33" s="30" t="s">
        <v>36</v>
      </c>
      <c r="B33" s="34" t="s">
        <v>84</v>
      </c>
      <c r="C33" s="71"/>
      <c r="D33" s="30"/>
      <c r="E33" s="35" t="s">
        <v>81</v>
      </c>
      <c r="F33" s="31">
        <v>21</v>
      </c>
      <c r="G33" s="32" t="s">
        <v>83</v>
      </c>
      <c r="H33" s="35">
        <v>3</v>
      </c>
      <c r="I33" s="33" t="s">
        <v>37</v>
      </c>
      <c r="J33" s="1">
        <v>1</v>
      </c>
      <c r="K33" s="53" t="s">
        <v>222</v>
      </c>
    </row>
    <row r="34" spans="1:11" s="3" customFormat="1" ht="13.5" customHeight="1">
      <c r="A34" s="30" t="s">
        <v>36</v>
      </c>
      <c r="B34" s="34" t="s">
        <v>11</v>
      </c>
      <c r="C34" s="71"/>
      <c r="D34" s="30" t="s">
        <v>64</v>
      </c>
      <c r="E34" s="35" t="s">
        <v>81</v>
      </c>
      <c r="F34" s="31">
        <v>22</v>
      </c>
      <c r="G34" s="32" t="s">
        <v>85</v>
      </c>
      <c r="H34" s="35">
        <v>4</v>
      </c>
      <c r="I34" s="33" t="s">
        <v>37</v>
      </c>
      <c r="J34" s="1">
        <v>1</v>
      </c>
      <c r="K34" s="53" t="s">
        <v>222</v>
      </c>
    </row>
    <row r="35" spans="1:11" s="3" customFormat="1" ht="13.5" customHeight="1">
      <c r="A35" s="30" t="s">
        <v>36</v>
      </c>
      <c r="B35" s="34" t="s">
        <v>12</v>
      </c>
      <c r="C35" s="71"/>
      <c r="D35" s="30"/>
      <c r="E35" s="35" t="s">
        <v>81</v>
      </c>
      <c r="F35" s="31">
        <v>23</v>
      </c>
      <c r="G35" s="32" t="s">
        <v>848</v>
      </c>
      <c r="H35" s="35">
        <v>4</v>
      </c>
      <c r="I35" s="33" t="s">
        <v>37</v>
      </c>
      <c r="J35" s="1">
        <v>1</v>
      </c>
      <c r="K35" s="53" t="s">
        <v>222</v>
      </c>
    </row>
    <row r="36" spans="1:11" s="3" customFormat="1" ht="13.5" customHeight="1">
      <c r="A36" s="30" t="s">
        <v>36</v>
      </c>
      <c r="B36" s="34" t="s">
        <v>13</v>
      </c>
      <c r="C36" s="71"/>
      <c r="D36" s="30" t="s">
        <v>64</v>
      </c>
      <c r="E36" s="35" t="s">
        <v>81</v>
      </c>
      <c r="F36" s="31">
        <v>24</v>
      </c>
      <c r="G36" s="32" t="s">
        <v>849</v>
      </c>
      <c r="H36" s="35">
        <v>5</v>
      </c>
      <c r="I36" s="33" t="s">
        <v>37</v>
      </c>
      <c r="J36" s="1">
        <v>1</v>
      </c>
      <c r="K36" s="53" t="s">
        <v>222</v>
      </c>
    </row>
    <row r="37" spans="1:11" s="3" customFormat="1" ht="13.5" customHeight="1">
      <c r="A37" s="30" t="s">
        <v>36</v>
      </c>
      <c r="B37" s="34" t="s">
        <v>475</v>
      </c>
      <c r="C37" s="71"/>
      <c r="D37" s="30" t="s">
        <v>66</v>
      </c>
      <c r="E37" s="35" t="s">
        <v>81</v>
      </c>
      <c r="F37" s="31">
        <v>25</v>
      </c>
      <c r="G37" s="32" t="s">
        <v>850</v>
      </c>
      <c r="H37" s="35">
        <v>5</v>
      </c>
      <c r="I37" s="33" t="s">
        <v>37</v>
      </c>
      <c r="J37" s="1">
        <v>1</v>
      </c>
      <c r="K37" s="53" t="s">
        <v>222</v>
      </c>
    </row>
    <row r="38" spans="1:11" s="3" customFormat="1" ht="13.5" customHeight="1">
      <c r="A38" s="65"/>
      <c r="B38" s="66"/>
      <c r="C38" s="67" t="s">
        <v>851</v>
      </c>
      <c r="D38" s="67"/>
      <c r="E38" s="68"/>
      <c r="F38" s="66"/>
      <c r="G38" s="66"/>
      <c r="H38" s="66"/>
      <c r="I38" s="69"/>
      <c r="J38" s="1">
        <v>2</v>
      </c>
      <c r="K38" s="55">
        <v>0</v>
      </c>
    </row>
    <row r="39" spans="1:11" s="3" customFormat="1" ht="13.5" customHeight="1">
      <c r="A39" s="27"/>
      <c r="B39" s="28"/>
      <c r="C39" s="40" t="s">
        <v>241</v>
      </c>
      <c r="D39" s="40"/>
      <c r="E39" s="40"/>
      <c r="F39" s="38"/>
      <c r="G39" s="38"/>
      <c r="H39" s="38"/>
      <c r="I39" s="59"/>
      <c r="J39" s="1">
        <v>2</v>
      </c>
      <c r="K39" s="53">
        <v>4</v>
      </c>
    </row>
    <row r="40" spans="1:11" s="3" customFormat="1" ht="13.5" customHeight="1">
      <c r="A40" s="30" t="s">
        <v>36</v>
      </c>
      <c r="B40" s="34" t="s">
        <v>88</v>
      </c>
      <c r="C40" s="71"/>
      <c r="D40" s="34"/>
      <c r="E40" s="35" t="s">
        <v>830</v>
      </c>
      <c r="F40" s="36">
        <v>26</v>
      </c>
      <c r="G40" s="34" t="s">
        <v>852</v>
      </c>
      <c r="H40" s="34">
        <v>2</v>
      </c>
      <c r="I40" s="33" t="s">
        <v>37</v>
      </c>
      <c r="J40" s="1">
        <v>2</v>
      </c>
      <c r="K40" s="3">
        <v>4</v>
      </c>
    </row>
    <row r="41" spans="1:11" s="3" customFormat="1" ht="13.5" customHeight="1">
      <c r="A41" s="27"/>
      <c r="B41" s="28"/>
      <c r="C41" s="40" t="s">
        <v>242</v>
      </c>
      <c r="D41" s="40"/>
      <c r="E41" s="40"/>
      <c r="F41" s="38"/>
      <c r="G41" s="38"/>
      <c r="H41" s="38"/>
      <c r="I41" s="59"/>
      <c r="J41" s="1">
        <v>2</v>
      </c>
      <c r="K41" s="53">
        <v>5</v>
      </c>
    </row>
    <row r="42" spans="1:11" s="3" customFormat="1" ht="13.5" customHeight="1">
      <c r="A42" s="30" t="s">
        <v>36</v>
      </c>
      <c r="B42" s="34" t="s">
        <v>564</v>
      </c>
      <c r="C42" s="71"/>
      <c r="D42" s="34"/>
      <c r="E42" s="35" t="s">
        <v>830</v>
      </c>
      <c r="F42" s="36">
        <v>27</v>
      </c>
      <c r="G42" s="34" t="s">
        <v>853</v>
      </c>
      <c r="H42" s="34">
        <v>1</v>
      </c>
      <c r="I42" s="33" t="s">
        <v>37</v>
      </c>
      <c r="J42" s="1">
        <v>2</v>
      </c>
      <c r="K42" s="3">
        <v>5</v>
      </c>
    </row>
    <row r="43" spans="1:11" s="3" customFormat="1" ht="13.5" customHeight="1">
      <c r="A43" s="30" t="s">
        <v>36</v>
      </c>
      <c r="B43" s="34" t="s">
        <v>89</v>
      </c>
      <c r="C43" s="71"/>
      <c r="D43" s="57" t="s">
        <v>64</v>
      </c>
      <c r="E43" s="35" t="s">
        <v>830</v>
      </c>
      <c r="F43" s="36">
        <v>28</v>
      </c>
      <c r="G43" s="34" t="s">
        <v>854</v>
      </c>
      <c r="H43" s="34">
        <v>2</v>
      </c>
      <c r="I43" s="33" t="s">
        <v>37</v>
      </c>
      <c r="J43" s="1">
        <v>2</v>
      </c>
      <c r="K43" s="3">
        <v>5</v>
      </c>
    </row>
    <row r="44" spans="1:11" s="3" customFormat="1" ht="13.5" customHeight="1">
      <c r="A44" s="30" t="s">
        <v>36</v>
      </c>
      <c r="B44" s="34" t="s">
        <v>90</v>
      </c>
      <c r="C44" s="71"/>
      <c r="D44" s="57" t="s">
        <v>842</v>
      </c>
      <c r="E44" s="35" t="s">
        <v>830</v>
      </c>
      <c r="F44" s="36">
        <v>29</v>
      </c>
      <c r="G44" s="34" t="s">
        <v>855</v>
      </c>
      <c r="H44" s="34">
        <v>2</v>
      </c>
      <c r="I44" s="33" t="s">
        <v>37</v>
      </c>
      <c r="J44" s="1">
        <v>2</v>
      </c>
      <c r="K44" s="3">
        <v>5</v>
      </c>
    </row>
    <row r="45" spans="1:11" s="3" customFormat="1" ht="13.5" customHeight="1">
      <c r="A45" s="30" t="s">
        <v>36</v>
      </c>
      <c r="B45" s="34" t="s">
        <v>478</v>
      </c>
      <c r="C45" s="33" t="s">
        <v>338</v>
      </c>
      <c r="D45" s="57" t="s">
        <v>64</v>
      </c>
      <c r="E45" s="35" t="s">
        <v>835</v>
      </c>
      <c r="F45" s="36">
        <v>30</v>
      </c>
      <c r="G45" s="34" t="s">
        <v>856</v>
      </c>
      <c r="H45" s="34">
        <v>3</v>
      </c>
      <c r="I45" s="33" t="s">
        <v>37</v>
      </c>
      <c r="J45" s="1">
        <v>2</v>
      </c>
      <c r="K45" s="3">
        <v>5</v>
      </c>
    </row>
    <row r="46" spans="1:11" s="3" customFormat="1" ht="13.5" customHeight="1">
      <c r="A46" s="30" t="s">
        <v>36</v>
      </c>
      <c r="B46" s="34" t="s">
        <v>479</v>
      </c>
      <c r="C46" s="33" t="s">
        <v>338</v>
      </c>
      <c r="D46" s="57" t="s">
        <v>66</v>
      </c>
      <c r="E46" s="35" t="s">
        <v>835</v>
      </c>
      <c r="F46" s="36">
        <v>31</v>
      </c>
      <c r="G46" s="34" t="s">
        <v>857</v>
      </c>
      <c r="H46" s="34">
        <v>3</v>
      </c>
      <c r="I46" s="33" t="s">
        <v>37</v>
      </c>
      <c r="J46" s="1">
        <v>2</v>
      </c>
      <c r="K46" s="3">
        <v>5</v>
      </c>
    </row>
    <row r="47" spans="1:11" s="3" customFormat="1" ht="13.5" customHeight="1">
      <c r="A47" s="27"/>
      <c r="B47" s="28"/>
      <c r="C47" s="40" t="s">
        <v>858</v>
      </c>
      <c r="D47" s="40"/>
      <c r="E47" s="40"/>
      <c r="F47" s="38"/>
      <c r="G47" s="38"/>
      <c r="H47" s="38"/>
      <c r="I47" s="59"/>
      <c r="J47" s="1">
        <v>2</v>
      </c>
      <c r="K47" s="53">
        <v>6</v>
      </c>
    </row>
    <row r="48" spans="1:11" s="3" customFormat="1" ht="13.5" customHeight="1">
      <c r="A48" s="30" t="s">
        <v>36</v>
      </c>
      <c r="B48" s="34" t="s">
        <v>575</v>
      </c>
      <c r="C48" s="72"/>
      <c r="D48" s="57"/>
      <c r="E48" s="35" t="s">
        <v>830</v>
      </c>
      <c r="F48" s="36">
        <v>32</v>
      </c>
      <c r="G48" s="34" t="s">
        <v>859</v>
      </c>
      <c r="H48" s="34">
        <v>1</v>
      </c>
      <c r="I48" s="33" t="s">
        <v>37</v>
      </c>
      <c r="J48" s="1">
        <v>2</v>
      </c>
      <c r="K48" s="3">
        <v>6</v>
      </c>
    </row>
    <row r="49" spans="1:11" s="3" customFormat="1" ht="13.5" customHeight="1">
      <c r="A49" s="30" t="s">
        <v>36</v>
      </c>
      <c r="B49" s="34" t="s">
        <v>42</v>
      </c>
      <c r="C49" s="72"/>
      <c r="D49" s="57" t="s">
        <v>64</v>
      </c>
      <c r="E49" s="35" t="s">
        <v>835</v>
      </c>
      <c r="F49" s="36">
        <v>33</v>
      </c>
      <c r="G49" s="34" t="s">
        <v>860</v>
      </c>
      <c r="H49" s="34">
        <v>3</v>
      </c>
      <c r="I49" s="33" t="s">
        <v>37</v>
      </c>
      <c r="J49" s="1">
        <v>2</v>
      </c>
      <c r="K49" s="3">
        <v>6</v>
      </c>
    </row>
    <row r="50" spans="1:11" s="3" customFormat="1" ht="13.5" customHeight="1">
      <c r="A50" s="30" t="s">
        <v>36</v>
      </c>
      <c r="B50" s="34" t="s">
        <v>581</v>
      </c>
      <c r="C50" s="72"/>
      <c r="D50" s="57" t="s">
        <v>66</v>
      </c>
      <c r="E50" s="35" t="s">
        <v>830</v>
      </c>
      <c r="F50" s="36">
        <v>34</v>
      </c>
      <c r="G50" s="34" t="s">
        <v>92</v>
      </c>
      <c r="H50" s="34">
        <v>2</v>
      </c>
      <c r="I50" s="33" t="s">
        <v>37</v>
      </c>
      <c r="J50" s="1">
        <v>2</v>
      </c>
      <c r="K50" s="3">
        <v>6</v>
      </c>
    </row>
    <row r="51" spans="1:11" s="3" customFormat="1" ht="13.5" customHeight="1">
      <c r="A51" s="30" t="s">
        <v>36</v>
      </c>
      <c r="B51" s="34" t="s">
        <v>44</v>
      </c>
      <c r="C51" s="72"/>
      <c r="D51" s="57" t="s">
        <v>842</v>
      </c>
      <c r="E51" s="35" t="s">
        <v>830</v>
      </c>
      <c r="F51" s="36">
        <v>35</v>
      </c>
      <c r="G51" s="34" t="s">
        <v>93</v>
      </c>
      <c r="H51" s="34">
        <v>2</v>
      </c>
      <c r="I51" s="33" t="s">
        <v>37</v>
      </c>
      <c r="J51" s="1">
        <v>2</v>
      </c>
      <c r="K51" s="3">
        <v>6</v>
      </c>
    </row>
    <row r="52" spans="1:11" s="2" customFormat="1" ht="13.5" customHeight="1">
      <c r="A52" s="30" t="s">
        <v>36</v>
      </c>
      <c r="B52" s="34" t="s">
        <v>481</v>
      </c>
      <c r="C52" s="33" t="s">
        <v>338</v>
      </c>
      <c r="D52" s="57" t="s">
        <v>64</v>
      </c>
      <c r="E52" s="35" t="s">
        <v>835</v>
      </c>
      <c r="F52" s="36">
        <v>36</v>
      </c>
      <c r="G52" s="34" t="s">
        <v>94</v>
      </c>
      <c r="H52" s="34">
        <v>3</v>
      </c>
      <c r="I52" s="33" t="s">
        <v>37</v>
      </c>
      <c r="J52" s="1">
        <v>2</v>
      </c>
      <c r="K52" s="3">
        <v>6</v>
      </c>
    </row>
    <row r="53" spans="1:11" s="3" customFormat="1" ht="13.5" customHeight="1">
      <c r="A53" s="30" t="s">
        <v>36</v>
      </c>
      <c r="B53" s="34" t="s">
        <v>861</v>
      </c>
      <c r="C53" s="71"/>
      <c r="D53" s="57" t="s">
        <v>64</v>
      </c>
      <c r="E53" s="35" t="s">
        <v>835</v>
      </c>
      <c r="F53" s="36">
        <v>37</v>
      </c>
      <c r="G53" s="34" t="s">
        <v>95</v>
      </c>
      <c r="H53" s="34">
        <v>3</v>
      </c>
      <c r="I53" s="33" t="s">
        <v>37</v>
      </c>
      <c r="J53" s="1">
        <v>2</v>
      </c>
      <c r="K53" s="3">
        <v>6</v>
      </c>
    </row>
    <row r="54" spans="1:11" s="2" customFormat="1" ht="13.5" customHeight="1">
      <c r="A54" s="30" t="s">
        <v>36</v>
      </c>
      <c r="B54" s="34" t="s">
        <v>862</v>
      </c>
      <c r="C54" s="33" t="s">
        <v>338</v>
      </c>
      <c r="D54" s="57" t="s">
        <v>66</v>
      </c>
      <c r="E54" s="35" t="s">
        <v>830</v>
      </c>
      <c r="F54" s="36">
        <v>38</v>
      </c>
      <c r="G54" s="34" t="s">
        <v>219</v>
      </c>
      <c r="H54" s="34">
        <v>2</v>
      </c>
      <c r="I54" s="33" t="s">
        <v>37</v>
      </c>
      <c r="J54" s="1">
        <v>2</v>
      </c>
      <c r="K54" s="3">
        <v>6</v>
      </c>
    </row>
    <row r="55" spans="1:11" s="2" customFormat="1" ht="13.5" customHeight="1">
      <c r="A55" s="30" t="s">
        <v>36</v>
      </c>
      <c r="B55" s="34" t="s">
        <v>585</v>
      </c>
      <c r="C55" s="33" t="s">
        <v>338</v>
      </c>
      <c r="D55" s="57" t="s">
        <v>66</v>
      </c>
      <c r="E55" s="35" t="s">
        <v>835</v>
      </c>
      <c r="F55" s="36">
        <v>39</v>
      </c>
      <c r="G55" s="34" t="s">
        <v>97</v>
      </c>
      <c r="H55" s="34">
        <v>3</v>
      </c>
      <c r="I55" s="33" t="s">
        <v>37</v>
      </c>
      <c r="J55" s="1">
        <v>2</v>
      </c>
      <c r="K55" s="3">
        <v>6</v>
      </c>
    </row>
    <row r="56" spans="1:11" s="3" customFormat="1" ht="13.5" customHeight="1">
      <c r="A56" s="27"/>
      <c r="B56" s="28"/>
      <c r="C56" s="40" t="s">
        <v>238</v>
      </c>
      <c r="D56" s="40"/>
      <c r="E56" s="40"/>
      <c r="F56" s="38"/>
      <c r="G56" s="38"/>
      <c r="H56" s="38"/>
      <c r="I56" s="59"/>
      <c r="J56" s="1">
        <v>2</v>
      </c>
      <c r="K56" s="53" t="s">
        <v>222</v>
      </c>
    </row>
    <row r="57" spans="1:11" s="3" customFormat="1" ht="13.5" customHeight="1">
      <c r="A57" s="30" t="s">
        <v>36</v>
      </c>
      <c r="B57" s="34" t="s">
        <v>98</v>
      </c>
      <c r="C57" s="71"/>
      <c r="D57" s="57"/>
      <c r="E57" s="35" t="s">
        <v>81</v>
      </c>
      <c r="F57" s="36">
        <v>40</v>
      </c>
      <c r="G57" s="34" t="s">
        <v>863</v>
      </c>
      <c r="H57" s="34">
        <v>4</v>
      </c>
      <c r="I57" s="33" t="s">
        <v>37</v>
      </c>
      <c r="J57" s="1">
        <v>2</v>
      </c>
      <c r="K57" s="53" t="s">
        <v>222</v>
      </c>
    </row>
    <row r="58" spans="1:11" s="3" customFormat="1" ht="13.5" customHeight="1">
      <c r="A58" s="30" t="s">
        <v>36</v>
      </c>
      <c r="B58" s="34" t="s">
        <v>99</v>
      </c>
      <c r="C58" s="33" t="s">
        <v>338</v>
      </c>
      <c r="D58" s="57"/>
      <c r="E58" s="35" t="s">
        <v>81</v>
      </c>
      <c r="F58" s="36">
        <v>41</v>
      </c>
      <c r="G58" s="34" t="s">
        <v>864</v>
      </c>
      <c r="H58" s="34">
        <v>4</v>
      </c>
      <c r="I58" s="33" t="s">
        <v>37</v>
      </c>
      <c r="J58" s="1">
        <v>2</v>
      </c>
      <c r="K58" s="53" t="s">
        <v>222</v>
      </c>
    </row>
    <row r="59" spans="1:11" s="3" customFormat="1" ht="13.5" customHeight="1">
      <c r="A59" s="30" t="s">
        <v>36</v>
      </c>
      <c r="B59" s="34" t="s">
        <v>101</v>
      </c>
      <c r="C59" s="71"/>
      <c r="D59" s="57" t="s">
        <v>66</v>
      </c>
      <c r="E59" s="35" t="s">
        <v>81</v>
      </c>
      <c r="F59" s="36">
        <v>42</v>
      </c>
      <c r="G59" s="34" t="s">
        <v>100</v>
      </c>
      <c r="H59" s="34">
        <v>4</v>
      </c>
      <c r="I59" s="33" t="s">
        <v>37</v>
      </c>
      <c r="J59" s="1">
        <v>2</v>
      </c>
      <c r="K59" s="53" t="s">
        <v>222</v>
      </c>
    </row>
    <row r="60" spans="1:11" s="3" customFormat="1" ht="13.5" customHeight="1">
      <c r="A60" s="30" t="s">
        <v>36</v>
      </c>
      <c r="B60" s="34" t="s">
        <v>103</v>
      </c>
      <c r="C60" s="71"/>
      <c r="D60" s="57" t="s">
        <v>64</v>
      </c>
      <c r="E60" s="35" t="s">
        <v>81</v>
      </c>
      <c r="F60" s="36">
        <v>43</v>
      </c>
      <c r="G60" s="34" t="s">
        <v>102</v>
      </c>
      <c r="H60" s="34">
        <v>4</v>
      </c>
      <c r="I60" s="33" t="s">
        <v>37</v>
      </c>
      <c r="J60" s="1">
        <v>2</v>
      </c>
      <c r="K60" s="53" t="s">
        <v>222</v>
      </c>
    </row>
    <row r="61" spans="1:11" s="3" customFormat="1" ht="13.5" customHeight="1">
      <c r="A61" s="30" t="s">
        <v>36</v>
      </c>
      <c r="B61" s="34" t="s">
        <v>105</v>
      </c>
      <c r="C61" s="33" t="s">
        <v>338</v>
      </c>
      <c r="D61" s="57" t="s">
        <v>66</v>
      </c>
      <c r="E61" s="35" t="s">
        <v>81</v>
      </c>
      <c r="F61" s="36">
        <v>44</v>
      </c>
      <c r="G61" s="34" t="s">
        <v>106</v>
      </c>
      <c r="H61" s="34">
        <v>4</v>
      </c>
      <c r="I61" s="33" t="s">
        <v>37</v>
      </c>
      <c r="J61" s="1">
        <v>2</v>
      </c>
      <c r="K61" s="53" t="s">
        <v>222</v>
      </c>
    </row>
    <row r="62" spans="1:11" s="3" customFormat="1" ht="13.5" customHeight="1">
      <c r="A62" s="30" t="s">
        <v>36</v>
      </c>
      <c r="B62" s="34" t="s">
        <v>594</v>
      </c>
      <c r="C62" s="33" t="s">
        <v>338</v>
      </c>
      <c r="D62" s="57" t="s">
        <v>66</v>
      </c>
      <c r="E62" s="35" t="s">
        <v>81</v>
      </c>
      <c r="F62" s="36">
        <v>45</v>
      </c>
      <c r="G62" s="34" t="s">
        <v>865</v>
      </c>
      <c r="H62" s="34">
        <v>5</v>
      </c>
      <c r="I62" s="33" t="s">
        <v>37</v>
      </c>
      <c r="J62" s="1">
        <v>2</v>
      </c>
      <c r="K62" s="53" t="s">
        <v>222</v>
      </c>
    </row>
    <row r="63" spans="1:11" s="3" customFormat="1" ht="13.5" customHeight="1">
      <c r="A63" s="30" t="s">
        <v>36</v>
      </c>
      <c r="B63" s="34" t="s">
        <v>596</v>
      </c>
      <c r="C63" s="33" t="s">
        <v>338</v>
      </c>
      <c r="D63" s="57" t="s">
        <v>64</v>
      </c>
      <c r="E63" s="35" t="s">
        <v>81</v>
      </c>
      <c r="F63" s="36">
        <v>46</v>
      </c>
      <c r="G63" s="34" t="s">
        <v>866</v>
      </c>
      <c r="H63" s="34">
        <v>5</v>
      </c>
      <c r="I63" s="33" t="s">
        <v>37</v>
      </c>
      <c r="J63" s="1">
        <v>2</v>
      </c>
      <c r="K63" s="53" t="s">
        <v>222</v>
      </c>
    </row>
    <row r="64" spans="1:11" s="3" customFormat="1" ht="13.5" customHeight="1">
      <c r="A64" s="65"/>
      <c r="B64" s="66"/>
      <c r="C64" s="67" t="s">
        <v>212</v>
      </c>
      <c r="D64" s="67"/>
      <c r="E64" s="68"/>
      <c r="F64" s="66"/>
      <c r="G64" s="66"/>
      <c r="H64" s="66"/>
      <c r="I64" s="69"/>
      <c r="J64" s="1">
        <v>3</v>
      </c>
      <c r="K64" s="55">
        <v>0</v>
      </c>
    </row>
    <row r="65" spans="1:11" s="3" customFormat="1" ht="13.5" customHeight="1">
      <c r="A65" s="27"/>
      <c r="B65" s="28"/>
      <c r="C65" s="40" t="s">
        <v>243</v>
      </c>
      <c r="D65" s="40"/>
      <c r="E65" s="40"/>
      <c r="F65" s="38"/>
      <c r="G65" s="38"/>
      <c r="H65" s="38"/>
      <c r="I65" s="59"/>
      <c r="J65" s="1">
        <v>3</v>
      </c>
      <c r="K65" s="53">
        <v>7</v>
      </c>
    </row>
    <row r="66" spans="1:11" s="3" customFormat="1" ht="13.5" customHeight="1">
      <c r="A66" s="30" t="s">
        <v>36</v>
      </c>
      <c r="B66" s="34" t="s">
        <v>602</v>
      </c>
      <c r="C66" s="33" t="s">
        <v>338</v>
      </c>
      <c r="D66" s="57" t="s">
        <v>66</v>
      </c>
      <c r="E66" s="35" t="s">
        <v>830</v>
      </c>
      <c r="F66" s="36">
        <v>47</v>
      </c>
      <c r="G66" s="34" t="s">
        <v>867</v>
      </c>
      <c r="H66" s="34">
        <v>1</v>
      </c>
      <c r="I66" s="33" t="s">
        <v>37</v>
      </c>
      <c r="J66" s="1">
        <v>3</v>
      </c>
      <c r="K66" s="3">
        <v>7</v>
      </c>
    </row>
    <row r="67" spans="1:11" s="3" customFormat="1" ht="13.5" customHeight="1">
      <c r="A67" s="30" t="s">
        <v>36</v>
      </c>
      <c r="B67" s="34" t="s">
        <v>868</v>
      </c>
      <c r="C67" s="33" t="s">
        <v>338</v>
      </c>
      <c r="D67" s="57" t="s">
        <v>66</v>
      </c>
      <c r="E67" s="35" t="s">
        <v>830</v>
      </c>
      <c r="F67" s="36">
        <v>48</v>
      </c>
      <c r="G67" s="34" t="s">
        <v>869</v>
      </c>
      <c r="H67" s="34">
        <v>1</v>
      </c>
      <c r="I67" s="33" t="s">
        <v>37</v>
      </c>
      <c r="J67" s="1">
        <v>3</v>
      </c>
      <c r="K67" s="3">
        <v>7</v>
      </c>
    </row>
    <row r="68" spans="1:11" s="3" customFormat="1" ht="13.5" customHeight="1">
      <c r="A68" s="30" t="s">
        <v>36</v>
      </c>
      <c r="B68" s="34" t="s">
        <v>605</v>
      </c>
      <c r="C68" s="71"/>
      <c r="D68" s="57" t="s">
        <v>66</v>
      </c>
      <c r="E68" s="35" t="s">
        <v>830</v>
      </c>
      <c r="F68" s="36">
        <v>49</v>
      </c>
      <c r="G68" s="34" t="s">
        <v>108</v>
      </c>
      <c r="H68" s="34">
        <v>1</v>
      </c>
      <c r="I68" s="33" t="s">
        <v>37</v>
      </c>
      <c r="J68" s="1">
        <v>3</v>
      </c>
      <c r="K68" s="3">
        <v>7</v>
      </c>
    </row>
    <row r="69" spans="1:11" s="3" customFormat="1" ht="13.5" customHeight="1">
      <c r="A69" s="30" t="s">
        <v>36</v>
      </c>
      <c r="B69" s="34" t="s">
        <v>111</v>
      </c>
      <c r="C69" s="71"/>
      <c r="D69" s="57"/>
      <c r="E69" s="35" t="s">
        <v>830</v>
      </c>
      <c r="F69" s="36">
        <v>50</v>
      </c>
      <c r="G69" s="34" t="s">
        <v>870</v>
      </c>
      <c r="H69" s="34">
        <v>1</v>
      </c>
      <c r="I69" s="33" t="s">
        <v>37</v>
      </c>
      <c r="J69" s="1">
        <v>3</v>
      </c>
      <c r="K69" s="3">
        <v>7</v>
      </c>
    </row>
    <row r="70" spans="1:11" s="3" customFormat="1" ht="13.5" customHeight="1">
      <c r="A70" s="30" t="s">
        <v>36</v>
      </c>
      <c r="B70" s="34" t="s">
        <v>112</v>
      </c>
      <c r="C70" s="71"/>
      <c r="D70" s="57" t="s">
        <v>64</v>
      </c>
      <c r="E70" s="35" t="s">
        <v>835</v>
      </c>
      <c r="F70" s="36">
        <v>51</v>
      </c>
      <c r="G70" s="34" t="s">
        <v>110</v>
      </c>
      <c r="H70" s="34">
        <v>3</v>
      </c>
      <c r="I70" s="33" t="s">
        <v>37</v>
      </c>
      <c r="J70" s="1">
        <v>3</v>
      </c>
      <c r="K70" s="3">
        <v>7</v>
      </c>
    </row>
    <row r="71" spans="1:11" s="3" customFormat="1" ht="13.5" customHeight="1">
      <c r="A71" s="27"/>
      <c r="B71" s="28"/>
      <c r="C71" s="40" t="s">
        <v>244</v>
      </c>
      <c r="D71" s="40"/>
      <c r="E71" s="40"/>
      <c r="F71" s="38"/>
      <c r="G71" s="38"/>
      <c r="H71" s="38"/>
      <c r="I71" s="59"/>
      <c r="J71" s="1">
        <v>3</v>
      </c>
      <c r="K71" s="53">
        <v>8</v>
      </c>
    </row>
    <row r="72" spans="1:11" s="3" customFormat="1" ht="13.5" customHeight="1">
      <c r="A72" s="30" t="s">
        <v>36</v>
      </c>
      <c r="B72" s="34" t="s">
        <v>871</v>
      </c>
      <c r="C72" s="71"/>
      <c r="D72" s="57" t="s">
        <v>66</v>
      </c>
      <c r="E72" s="35" t="s">
        <v>830</v>
      </c>
      <c r="F72" s="36">
        <v>52</v>
      </c>
      <c r="G72" s="34" t="s">
        <v>872</v>
      </c>
      <c r="H72" s="34">
        <v>1</v>
      </c>
      <c r="I72" s="33" t="s">
        <v>37</v>
      </c>
      <c r="J72" s="1">
        <v>3</v>
      </c>
      <c r="K72" s="3">
        <v>8</v>
      </c>
    </row>
    <row r="73" spans="1:11" s="3" customFormat="1" ht="13.5" customHeight="1">
      <c r="A73" s="30" t="s">
        <v>36</v>
      </c>
      <c r="B73" s="34" t="s">
        <v>873</v>
      </c>
      <c r="C73" s="71"/>
      <c r="D73" s="57" t="s">
        <v>66</v>
      </c>
      <c r="E73" s="35" t="s">
        <v>830</v>
      </c>
      <c r="F73" s="36">
        <v>53</v>
      </c>
      <c r="G73" s="34" t="s">
        <v>874</v>
      </c>
      <c r="H73" s="34">
        <v>1</v>
      </c>
      <c r="I73" s="33" t="s">
        <v>37</v>
      </c>
      <c r="J73" s="1">
        <v>3</v>
      </c>
      <c r="K73" s="3">
        <v>8</v>
      </c>
    </row>
    <row r="74" spans="1:11" s="3" customFormat="1" ht="13.5" customHeight="1">
      <c r="A74" s="30" t="s">
        <v>36</v>
      </c>
      <c r="B74" s="34" t="s">
        <v>439</v>
      </c>
      <c r="C74" s="33" t="s">
        <v>338</v>
      </c>
      <c r="D74" s="57" t="s">
        <v>842</v>
      </c>
      <c r="E74" s="35" t="s">
        <v>830</v>
      </c>
      <c r="F74" s="36">
        <v>54</v>
      </c>
      <c r="G74" s="34" t="s">
        <v>875</v>
      </c>
      <c r="H74" s="34">
        <v>1</v>
      </c>
      <c r="I74" s="33" t="s">
        <v>37</v>
      </c>
      <c r="J74" s="1">
        <v>3</v>
      </c>
      <c r="K74" s="3">
        <v>8</v>
      </c>
    </row>
    <row r="75" spans="1:11" s="3" customFormat="1" ht="13.5" customHeight="1">
      <c r="A75" s="30" t="s">
        <v>36</v>
      </c>
      <c r="B75" s="34" t="s">
        <v>47</v>
      </c>
      <c r="C75" s="71"/>
      <c r="D75" s="57"/>
      <c r="E75" s="35" t="s">
        <v>830</v>
      </c>
      <c r="F75" s="36">
        <v>55</v>
      </c>
      <c r="G75" s="34" t="s">
        <v>46</v>
      </c>
      <c r="H75" s="34">
        <v>1</v>
      </c>
      <c r="I75" s="33" t="s">
        <v>37</v>
      </c>
      <c r="J75" s="1">
        <v>3</v>
      </c>
      <c r="K75" s="3">
        <v>8</v>
      </c>
    </row>
    <row r="76" spans="1:11" s="3" customFormat="1" ht="13.5" customHeight="1">
      <c r="A76" s="30" t="s">
        <v>36</v>
      </c>
      <c r="B76" s="34" t="s">
        <v>615</v>
      </c>
      <c r="C76" s="71"/>
      <c r="D76" s="57" t="s">
        <v>66</v>
      </c>
      <c r="E76" s="35" t="s">
        <v>830</v>
      </c>
      <c r="F76" s="36">
        <v>56</v>
      </c>
      <c r="G76" s="34" t="s">
        <v>114</v>
      </c>
      <c r="H76" s="34">
        <v>1</v>
      </c>
      <c r="I76" s="33" t="s">
        <v>37</v>
      </c>
      <c r="J76" s="1">
        <v>3</v>
      </c>
      <c r="K76" s="3">
        <v>8</v>
      </c>
    </row>
    <row r="77" spans="1:11" s="3" customFormat="1" ht="13.5" customHeight="1">
      <c r="A77" s="27"/>
      <c r="B77" s="28"/>
      <c r="C77" s="40" t="s">
        <v>115</v>
      </c>
      <c r="D77" s="40"/>
      <c r="E77" s="39"/>
      <c r="F77" s="38"/>
      <c r="G77" s="38"/>
      <c r="H77" s="38"/>
      <c r="I77" s="59"/>
      <c r="J77" s="1">
        <v>3</v>
      </c>
      <c r="K77" s="53">
        <v>9</v>
      </c>
    </row>
    <row r="78" spans="1:11" s="3" customFormat="1" ht="13.5" customHeight="1">
      <c r="A78" s="30" t="s">
        <v>36</v>
      </c>
      <c r="B78" s="34" t="s">
        <v>619</v>
      </c>
      <c r="C78" s="71"/>
      <c r="D78" s="57" t="s">
        <v>842</v>
      </c>
      <c r="E78" s="35" t="s">
        <v>830</v>
      </c>
      <c r="F78" s="36">
        <v>57</v>
      </c>
      <c r="G78" s="34" t="s">
        <v>116</v>
      </c>
      <c r="H78" s="34">
        <v>2</v>
      </c>
      <c r="I78" s="33" t="s">
        <v>37</v>
      </c>
      <c r="J78" s="1">
        <v>3</v>
      </c>
      <c r="K78" s="3">
        <v>9</v>
      </c>
    </row>
    <row r="79" spans="1:11" s="3" customFormat="1" ht="13.5" customHeight="1">
      <c r="A79" s="30" t="s">
        <v>36</v>
      </c>
      <c r="B79" s="34" t="s">
        <v>623</v>
      </c>
      <c r="C79" s="71"/>
      <c r="D79" s="57" t="s">
        <v>66</v>
      </c>
      <c r="E79" s="35" t="s">
        <v>830</v>
      </c>
      <c r="F79" s="36">
        <v>58</v>
      </c>
      <c r="G79" s="34" t="s">
        <v>876</v>
      </c>
      <c r="H79" s="34">
        <v>2</v>
      </c>
      <c r="I79" s="33" t="s">
        <v>37</v>
      </c>
      <c r="J79" s="1">
        <v>3</v>
      </c>
      <c r="K79" s="3">
        <v>9</v>
      </c>
    </row>
    <row r="80" spans="1:11" s="3" customFormat="1" ht="13.5" customHeight="1">
      <c r="A80" s="30" t="s">
        <v>36</v>
      </c>
      <c r="B80" s="34" t="s">
        <v>625</v>
      </c>
      <c r="C80" s="71"/>
      <c r="D80" s="57" t="s">
        <v>64</v>
      </c>
      <c r="E80" s="35" t="s">
        <v>835</v>
      </c>
      <c r="F80" s="36">
        <v>59</v>
      </c>
      <c r="G80" s="34" t="s">
        <v>877</v>
      </c>
      <c r="H80" s="34">
        <v>3</v>
      </c>
      <c r="I80" s="33" t="s">
        <v>37</v>
      </c>
      <c r="J80" s="1">
        <v>3</v>
      </c>
      <c r="K80" s="3">
        <v>9</v>
      </c>
    </row>
    <row r="81" spans="1:11" s="3" customFormat="1" ht="13.5" customHeight="1">
      <c r="A81" s="27"/>
      <c r="B81" s="28"/>
      <c r="C81" s="40" t="s">
        <v>79</v>
      </c>
      <c r="D81" s="40"/>
      <c r="E81" s="39"/>
      <c r="F81" s="38"/>
      <c r="G81" s="38"/>
      <c r="H81" s="38"/>
      <c r="I81" s="59"/>
      <c r="J81" s="1">
        <v>3</v>
      </c>
      <c r="K81" s="53" t="s">
        <v>222</v>
      </c>
    </row>
    <row r="82" spans="1:11" s="3" customFormat="1" ht="13.5" customHeight="1">
      <c r="A82" s="30" t="s">
        <v>36</v>
      </c>
      <c r="B82" s="34" t="s">
        <v>878</v>
      </c>
      <c r="C82" s="71"/>
      <c r="D82" s="57" t="s">
        <v>64</v>
      </c>
      <c r="E82" s="35" t="s">
        <v>81</v>
      </c>
      <c r="F82" s="36">
        <v>60</v>
      </c>
      <c r="G82" s="34" t="s">
        <v>879</v>
      </c>
      <c r="H82" s="34">
        <v>4</v>
      </c>
      <c r="I82" s="33" t="s">
        <v>37</v>
      </c>
      <c r="J82" s="1">
        <v>3</v>
      </c>
      <c r="K82" s="53" t="s">
        <v>222</v>
      </c>
    </row>
    <row r="83" spans="1:11" s="3" customFormat="1" ht="13.5" customHeight="1">
      <c r="A83" s="30" t="s">
        <v>36</v>
      </c>
      <c r="B83" s="34" t="s">
        <v>487</v>
      </c>
      <c r="C83" s="71"/>
      <c r="D83" s="57"/>
      <c r="E83" s="35" t="s">
        <v>81</v>
      </c>
      <c r="F83" s="36">
        <v>61</v>
      </c>
      <c r="G83" s="34" t="s">
        <v>119</v>
      </c>
      <c r="H83" s="34">
        <v>3</v>
      </c>
      <c r="I83" s="33" t="s">
        <v>37</v>
      </c>
      <c r="J83" s="1">
        <v>3</v>
      </c>
      <c r="K83" s="53" t="s">
        <v>222</v>
      </c>
    </row>
    <row r="84" spans="1:11" s="3" customFormat="1" ht="13.5" customHeight="1">
      <c r="A84" s="30" t="s">
        <v>36</v>
      </c>
      <c r="B84" s="34" t="s">
        <v>118</v>
      </c>
      <c r="C84" s="71"/>
      <c r="D84" s="57"/>
      <c r="E84" s="35" t="s">
        <v>81</v>
      </c>
      <c r="F84" s="36">
        <v>62</v>
      </c>
      <c r="G84" s="34" t="s">
        <v>227</v>
      </c>
      <c r="H84" s="34">
        <v>4</v>
      </c>
      <c r="I84" s="33" t="s">
        <v>37</v>
      </c>
      <c r="J84" s="1">
        <v>3</v>
      </c>
      <c r="K84" s="53" t="s">
        <v>222</v>
      </c>
    </row>
    <row r="85" spans="1:11" s="3" customFormat="1" ht="13.5" customHeight="1">
      <c r="A85" s="65"/>
      <c r="B85" s="66"/>
      <c r="C85" s="68" t="s">
        <v>254</v>
      </c>
      <c r="D85" s="68"/>
      <c r="E85" s="62"/>
      <c r="F85" s="66"/>
      <c r="G85" s="66"/>
      <c r="H85" s="66"/>
      <c r="I85" s="69"/>
      <c r="J85" s="1">
        <v>4</v>
      </c>
      <c r="K85" s="55">
        <v>0</v>
      </c>
    </row>
    <row r="86" spans="1:11" s="3" customFormat="1" ht="13.5" customHeight="1">
      <c r="A86" s="27"/>
      <c r="B86" s="28"/>
      <c r="C86" s="40" t="s">
        <v>120</v>
      </c>
      <c r="D86" s="40"/>
      <c r="E86" s="39"/>
      <c r="F86" s="38"/>
      <c r="G86" s="38"/>
      <c r="H86" s="38"/>
      <c r="I86" s="59"/>
      <c r="J86" s="1">
        <v>4</v>
      </c>
      <c r="K86" s="53">
        <v>10</v>
      </c>
    </row>
    <row r="87" spans="1:11" s="3" customFormat="1" ht="13.5" customHeight="1">
      <c r="A87" s="30" t="s">
        <v>36</v>
      </c>
      <c r="B87" s="34" t="s">
        <v>638</v>
      </c>
      <c r="C87" s="71"/>
      <c r="D87" s="57" t="s">
        <v>64</v>
      </c>
      <c r="E87" s="35" t="s">
        <v>830</v>
      </c>
      <c r="F87" s="36">
        <v>63</v>
      </c>
      <c r="G87" s="34" t="s">
        <v>122</v>
      </c>
      <c r="H87" s="34">
        <v>1</v>
      </c>
      <c r="I87" s="33" t="s">
        <v>37</v>
      </c>
      <c r="J87" s="1">
        <v>4</v>
      </c>
      <c r="K87" s="3">
        <v>10</v>
      </c>
    </row>
    <row r="88" spans="1:11" s="3" customFormat="1" ht="13.5" customHeight="1">
      <c r="A88" s="30" t="s">
        <v>36</v>
      </c>
      <c r="B88" s="34" t="s">
        <v>126</v>
      </c>
      <c r="C88" s="71"/>
      <c r="D88" s="57" t="s">
        <v>66</v>
      </c>
      <c r="E88" s="35" t="s">
        <v>830</v>
      </c>
      <c r="F88" s="36">
        <v>64</v>
      </c>
      <c r="G88" s="34" t="s">
        <v>123</v>
      </c>
      <c r="H88" s="34">
        <v>2</v>
      </c>
      <c r="I88" s="33" t="s">
        <v>37</v>
      </c>
      <c r="J88" s="1">
        <v>4</v>
      </c>
      <c r="K88" s="3">
        <v>10</v>
      </c>
    </row>
    <row r="89" spans="1:11" s="3" customFormat="1" ht="13.5" customHeight="1">
      <c r="A89" s="30" t="s">
        <v>36</v>
      </c>
      <c r="B89" s="34" t="s">
        <v>643</v>
      </c>
      <c r="C89" s="71"/>
      <c r="D89" s="57" t="s">
        <v>64</v>
      </c>
      <c r="E89" s="35" t="s">
        <v>835</v>
      </c>
      <c r="F89" s="36">
        <v>65</v>
      </c>
      <c r="G89" s="34" t="s">
        <v>124</v>
      </c>
      <c r="H89" s="34">
        <v>3</v>
      </c>
      <c r="I89" s="33" t="s">
        <v>37</v>
      </c>
      <c r="J89" s="1">
        <v>4</v>
      </c>
      <c r="K89" s="3">
        <v>10</v>
      </c>
    </row>
    <row r="90" spans="1:11" s="3" customFormat="1" ht="13.5" customHeight="1">
      <c r="A90" s="27"/>
      <c r="B90" s="28"/>
      <c r="C90" s="40" t="s">
        <v>125</v>
      </c>
      <c r="D90" s="40"/>
      <c r="E90" s="39"/>
      <c r="F90" s="38"/>
      <c r="G90" s="38"/>
      <c r="H90" s="38"/>
      <c r="I90" s="59"/>
      <c r="J90" s="1">
        <v>4</v>
      </c>
      <c r="K90" s="53">
        <v>11</v>
      </c>
    </row>
    <row r="91" spans="1:11" s="3" customFormat="1" ht="13.5" customHeight="1">
      <c r="A91" s="30" t="s">
        <v>36</v>
      </c>
      <c r="B91" s="34" t="s">
        <v>880</v>
      </c>
      <c r="C91" s="71"/>
      <c r="D91" s="57"/>
      <c r="E91" s="35" t="s">
        <v>830</v>
      </c>
      <c r="F91" s="58">
        <v>66</v>
      </c>
      <c r="G91" s="34" t="s">
        <v>881</v>
      </c>
      <c r="H91" s="34">
        <v>1</v>
      </c>
      <c r="I91" s="33" t="s">
        <v>37</v>
      </c>
      <c r="J91" s="1">
        <v>4</v>
      </c>
      <c r="K91" s="3">
        <v>11</v>
      </c>
    </row>
    <row r="92" spans="1:11" s="3" customFormat="1" ht="13.5" customHeight="1">
      <c r="A92" s="30" t="s">
        <v>36</v>
      </c>
      <c r="B92" s="34" t="s">
        <v>882</v>
      </c>
      <c r="C92" s="71"/>
      <c r="D92" s="57" t="s">
        <v>66</v>
      </c>
      <c r="E92" s="35" t="s">
        <v>830</v>
      </c>
      <c r="F92" s="58">
        <v>67</v>
      </c>
      <c r="G92" s="34" t="s">
        <v>883</v>
      </c>
      <c r="H92" s="34">
        <v>2</v>
      </c>
      <c r="I92" s="33" t="s">
        <v>37</v>
      </c>
      <c r="J92" s="1">
        <v>4</v>
      </c>
      <c r="K92" s="3">
        <v>11</v>
      </c>
    </row>
    <row r="93" spans="1:11" s="3" customFormat="1" ht="13.5" customHeight="1">
      <c r="A93" s="30" t="s">
        <v>36</v>
      </c>
      <c r="B93" s="34" t="s">
        <v>884</v>
      </c>
      <c r="C93" s="71"/>
      <c r="D93" s="57"/>
      <c r="E93" s="35" t="s">
        <v>830</v>
      </c>
      <c r="F93" s="58">
        <v>68</v>
      </c>
      <c r="G93" s="34" t="s">
        <v>885</v>
      </c>
      <c r="H93" s="34">
        <v>2</v>
      </c>
      <c r="I93" s="33" t="s">
        <v>37</v>
      </c>
      <c r="J93" s="1">
        <v>4</v>
      </c>
      <c r="K93" s="3">
        <v>11</v>
      </c>
    </row>
    <row r="94" spans="1:11" s="3" customFormat="1" ht="13.5" customHeight="1">
      <c r="A94" s="30" t="s">
        <v>36</v>
      </c>
      <c r="B94" s="34" t="s">
        <v>653</v>
      </c>
      <c r="C94" s="71"/>
      <c r="D94" s="57" t="s">
        <v>66</v>
      </c>
      <c r="E94" s="35" t="s">
        <v>835</v>
      </c>
      <c r="F94" s="58">
        <v>69</v>
      </c>
      <c r="G94" s="34" t="s">
        <v>228</v>
      </c>
      <c r="H94" s="34">
        <v>3</v>
      </c>
      <c r="I94" s="33" t="s">
        <v>37</v>
      </c>
      <c r="J94" s="1">
        <v>4</v>
      </c>
      <c r="K94" s="3">
        <v>11</v>
      </c>
    </row>
    <row r="95" spans="1:11" s="3" customFormat="1" ht="13.5" customHeight="1">
      <c r="A95" s="30" t="s">
        <v>36</v>
      </c>
      <c r="B95" s="34" t="s">
        <v>127</v>
      </c>
      <c r="C95" s="33" t="s">
        <v>338</v>
      </c>
      <c r="D95" s="57" t="s">
        <v>66</v>
      </c>
      <c r="E95" s="35" t="s">
        <v>835</v>
      </c>
      <c r="F95" s="58">
        <v>70</v>
      </c>
      <c r="G95" s="34" t="s">
        <v>229</v>
      </c>
      <c r="H95" s="34">
        <v>3</v>
      </c>
      <c r="I95" s="33" t="s">
        <v>37</v>
      </c>
      <c r="J95" s="1">
        <v>4</v>
      </c>
      <c r="K95" s="3">
        <v>11</v>
      </c>
    </row>
    <row r="96" spans="1:11" s="3" customFormat="1" ht="13.5" customHeight="1">
      <c r="A96" s="27"/>
      <c r="B96" s="28"/>
      <c r="C96" s="40" t="s">
        <v>255</v>
      </c>
      <c r="D96" s="40"/>
      <c r="E96" s="39"/>
      <c r="F96" s="38"/>
      <c r="G96" s="38"/>
      <c r="H96" s="38"/>
      <c r="I96" s="59"/>
      <c r="J96" s="1">
        <v>4</v>
      </c>
      <c r="K96" s="53">
        <v>12</v>
      </c>
    </row>
    <row r="97" spans="1:11" s="3" customFormat="1" ht="13.5" customHeight="1">
      <c r="A97" s="30" t="s">
        <v>36</v>
      </c>
      <c r="B97" s="34" t="s">
        <v>660</v>
      </c>
      <c r="C97" s="71"/>
      <c r="D97" s="57" t="s">
        <v>64</v>
      </c>
      <c r="E97" s="35" t="s">
        <v>830</v>
      </c>
      <c r="F97" s="36">
        <v>71</v>
      </c>
      <c r="G97" s="34" t="s">
        <v>886</v>
      </c>
      <c r="H97" s="34">
        <v>2</v>
      </c>
      <c r="I97" s="33" t="s">
        <v>37</v>
      </c>
      <c r="J97" s="1">
        <v>4</v>
      </c>
      <c r="K97" s="3">
        <v>12</v>
      </c>
    </row>
    <row r="98" spans="1:11" s="3" customFormat="1" ht="13.5" customHeight="1">
      <c r="A98" s="30" t="s">
        <v>36</v>
      </c>
      <c r="B98" s="34" t="s">
        <v>449</v>
      </c>
      <c r="C98" s="71"/>
      <c r="D98" s="57" t="s">
        <v>842</v>
      </c>
      <c r="E98" s="35" t="s">
        <v>830</v>
      </c>
      <c r="F98" s="36">
        <v>72</v>
      </c>
      <c r="G98" s="34" t="s">
        <v>887</v>
      </c>
      <c r="H98" s="34">
        <v>2</v>
      </c>
      <c r="I98" s="33" t="s">
        <v>37</v>
      </c>
      <c r="J98" s="1">
        <v>4</v>
      </c>
      <c r="K98" s="3">
        <v>12</v>
      </c>
    </row>
    <row r="99" spans="1:11" s="3" customFormat="1" ht="13.5" customHeight="1">
      <c r="A99" s="30" t="s">
        <v>36</v>
      </c>
      <c r="B99" s="34" t="s">
        <v>888</v>
      </c>
      <c r="C99" s="33" t="s">
        <v>338</v>
      </c>
      <c r="D99" s="57" t="s">
        <v>64</v>
      </c>
      <c r="E99" s="35" t="s">
        <v>835</v>
      </c>
      <c r="F99" s="36">
        <v>73</v>
      </c>
      <c r="G99" s="34" t="s">
        <v>128</v>
      </c>
      <c r="H99" s="34">
        <v>3</v>
      </c>
      <c r="I99" s="33" t="s">
        <v>37</v>
      </c>
      <c r="J99" s="1">
        <v>4</v>
      </c>
      <c r="K99" s="3">
        <v>12</v>
      </c>
    </row>
    <row r="100" spans="1:11" s="3" customFormat="1" ht="13.5" customHeight="1">
      <c r="A100" s="30" t="s">
        <v>36</v>
      </c>
      <c r="B100" s="34" t="s">
        <v>131</v>
      </c>
      <c r="C100" s="72"/>
      <c r="D100" s="57" t="s">
        <v>64</v>
      </c>
      <c r="E100" s="35" t="s">
        <v>835</v>
      </c>
      <c r="F100" s="36">
        <v>74</v>
      </c>
      <c r="G100" s="34" t="s">
        <v>889</v>
      </c>
      <c r="H100" s="34">
        <v>3</v>
      </c>
      <c r="I100" s="33" t="s">
        <v>37</v>
      </c>
      <c r="J100" s="1">
        <v>4</v>
      </c>
      <c r="K100" s="3">
        <v>12</v>
      </c>
    </row>
    <row r="101" spans="1:11" s="3" customFormat="1" ht="13.5" customHeight="1">
      <c r="A101" s="27"/>
      <c r="B101" s="28"/>
      <c r="C101" s="40" t="s">
        <v>256</v>
      </c>
      <c r="D101" s="40"/>
      <c r="E101" s="39"/>
      <c r="F101" s="38"/>
      <c r="G101" s="38"/>
      <c r="H101" s="38"/>
      <c r="I101" s="59"/>
      <c r="J101" s="1">
        <v>4</v>
      </c>
      <c r="K101" s="53">
        <v>13</v>
      </c>
    </row>
    <row r="102" spans="1:11" s="3" customFormat="1" ht="13.5" customHeight="1">
      <c r="A102" s="30" t="s">
        <v>36</v>
      </c>
      <c r="B102" s="34" t="s">
        <v>667</v>
      </c>
      <c r="C102" s="72"/>
      <c r="D102" s="57" t="s">
        <v>842</v>
      </c>
      <c r="E102" s="35" t="s">
        <v>830</v>
      </c>
      <c r="F102" s="36">
        <v>75</v>
      </c>
      <c r="G102" s="34" t="s">
        <v>890</v>
      </c>
      <c r="H102" s="34">
        <v>2</v>
      </c>
      <c r="I102" s="33" t="s">
        <v>37</v>
      </c>
      <c r="J102" s="1">
        <v>4</v>
      </c>
      <c r="K102" s="3">
        <v>13</v>
      </c>
    </row>
    <row r="103" spans="1:11" s="3" customFormat="1" ht="13.5" customHeight="1">
      <c r="A103" s="30" t="s">
        <v>36</v>
      </c>
      <c r="B103" s="34" t="s">
        <v>891</v>
      </c>
      <c r="C103" s="72"/>
      <c r="D103" s="57" t="s">
        <v>64</v>
      </c>
      <c r="E103" s="35" t="s">
        <v>830</v>
      </c>
      <c r="F103" s="36">
        <v>76</v>
      </c>
      <c r="G103" s="34" t="s">
        <v>892</v>
      </c>
      <c r="H103" s="34">
        <v>2</v>
      </c>
      <c r="I103" s="33" t="s">
        <v>37</v>
      </c>
      <c r="J103" s="1">
        <v>4</v>
      </c>
      <c r="K103" s="3">
        <v>13</v>
      </c>
    </row>
    <row r="104" spans="1:11" s="3" customFormat="1" ht="13.5" customHeight="1">
      <c r="A104" s="30" t="s">
        <v>36</v>
      </c>
      <c r="B104" s="34" t="s">
        <v>893</v>
      </c>
      <c r="C104" s="72"/>
      <c r="D104" s="57" t="s">
        <v>66</v>
      </c>
      <c r="E104" s="35" t="s">
        <v>830</v>
      </c>
      <c r="F104" s="36">
        <v>77</v>
      </c>
      <c r="G104" s="34" t="s">
        <v>894</v>
      </c>
      <c r="H104" s="34">
        <v>2</v>
      </c>
      <c r="I104" s="33" t="s">
        <v>37</v>
      </c>
      <c r="J104" s="1">
        <v>4</v>
      </c>
      <c r="K104" s="3">
        <v>13</v>
      </c>
    </row>
    <row r="105" spans="1:11" s="2" customFormat="1" ht="13.5" customHeight="1">
      <c r="A105" s="27"/>
      <c r="B105" s="28"/>
      <c r="C105" s="40" t="s">
        <v>79</v>
      </c>
      <c r="D105" s="40"/>
      <c r="E105" s="51"/>
      <c r="F105" s="38"/>
      <c r="G105" s="38"/>
      <c r="H105" s="38"/>
      <c r="I105" s="59"/>
      <c r="J105" s="1">
        <v>4</v>
      </c>
      <c r="K105" s="53" t="s">
        <v>222</v>
      </c>
    </row>
    <row r="106" spans="1:11" s="3" customFormat="1" ht="13.5" customHeight="1">
      <c r="A106" s="30" t="s">
        <v>36</v>
      </c>
      <c r="B106" s="34" t="s">
        <v>674</v>
      </c>
      <c r="C106" s="72"/>
      <c r="D106" s="57" t="s">
        <v>66</v>
      </c>
      <c r="E106" s="35" t="s">
        <v>81</v>
      </c>
      <c r="F106" s="36">
        <v>78</v>
      </c>
      <c r="G106" s="34" t="s">
        <v>134</v>
      </c>
      <c r="H106" s="34">
        <v>3</v>
      </c>
      <c r="I106" s="33" t="s">
        <v>37</v>
      </c>
      <c r="J106" s="1">
        <v>4</v>
      </c>
      <c r="K106" s="53" t="s">
        <v>222</v>
      </c>
    </row>
    <row r="107" spans="1:11" s="3" customFormat="1" ht="13.5" customHeight="1">
      <c r="A107" s="30" t="s">
        <v>36</v>
      </c>
      <c r="B107" s="34" t="s">
        <v>21</v>
      </c>
      <c r="C107" s="33" t="s">
        <v>338</v>
      </c>
      <c r="D107" s="57" t="s">
        <v>66</v>
      </c>
      <c r="E107" s="35" t="s">
        <v>81</v>
      </c>
      <c r="F107" s="36">
        <v>79</v>
      </c>
      <c r="G107" s="34" t="s">
        <v>135</v>
      </c>
      <c r="H107" s="34">
        <v>4</v>
      </c>
      <c r="I107" s="33" t="s">
        <v>37</v>
      </c>
      <c r="J107" s="1">
        <v>4</v>
      </c>
      <c r="K107" s="53" t="s">
        <v>222</v>
      </c>
    </row>
    <row r="108" spans="1:11" s="3" customFormat="1" ht="13.5" customHeight="1">
      <c r="A108" s="30" t="s">
        <v>36</v>
      </c>
      <c r="B108" s="34" t="s">
        <v>51</v>
      </c>
      <c r="C108" s="71"/>
      <c r="D108" s="57" t="s">
        <v>64</v>
      </c>
      <c r="E108" s="35" t="s">
        <v>81</v>
      </c>
      <c r="F108" s="36">
        <v>80</v>
      </c>
      <c r="G108" s="34" t="s">
        <v>136</v>
      </c>
      <c r="H108" s="34">
        <v>4</v>
      </c>
      <c r="I108" s="33" t="s">
        <v>37</v>
      </c>
      <c r="J108" s="1">
        <v>4</v>
      </c>
      <c r="K108" s="53" t="s">
        <v>222</v>
      </c>
    </row>
    <row r="109" spans="1:11" s="3" customFormat="1" ht="13.5" customHeight="1">
      <c r="A109" s="30" t="s">
        <v>36</v>
      </c>
      <c r="B109" s="34" t="s">
        <v>137</v>
      </c>
      <c r="C109" s="71"/>
      <c r="D109" s="57"/>
      <c r="E109" s="35" t="s">
        <v>81</v>
      </c>
      <c r="F109" s="36">
        <v>81</v>
      </c>
      <c r="G109" s="34" t="s">
        <v>230</v>
      </c>
      <c r="H109" s="34">
        <v>4</v>
      </c>
      <c r="I109" s="33" t="s">
        <v>37</v>
      </c>
      <c r="J109" s="1">
        <v>4</v>
      </c>
      <c r="K109" s="53" t="s">
        <v>222</v>
      </c>
    </row>
    <row r="110" spans="1:11" s="3" customFormat="1" ht="13.5" customHeight="1">
      <c r="A110" s="30" t="s">
        <v>36</v>
      </c>
      <c r="B110" s="34" t="s">
        <v>895</v>
      </c>
      <c r="C110" s="71"/>
      <c r="D110" s="57" t="s">
        <v>64</v>
      </c>
      <c r="E110" s="35" t="s">
        <v>81</v>
      </c>
      <c r="F110" s="36">
        <v>82</v>
      </c>
      <c r="G110" s="34" t="s">
        <v>231</v>
      </c>
      <c r="H110" s="34">
        <v>3</v>
      </c>
      <c r="I110" s="33" t="s">
        <v>37</v>
      </c>
      <c r="J110" s="1">
        <v>4</v>
      </c>
      <c r="K110" s="53" t="s">
        <v>222</v>
      </c>
    </row>
    <row r="111" spans="1:11" s="2" customFormat="1" ht="13.5" customHeight="1">
      <c r="A111" s="30" t="s">
        <v>36</v>
      </c>
      <c r="B111" s="34" t="s">
        <v>451</v>
      </c>
      <c r="C111" s="33" t="s">
        <v>338</v>
      </c>
      <c r="D111" s="57" t="s">
        <v>66</v>
      </c>
      <c r="E111" s="35" t="s">
        <v>81</v>
      </c>
      <c r="F111" s="36">
        <v>83</v>
      </c>
      <c r="G111" s="34" t="s">
        <v>232</v>
      </c>
      <c r="H111" s="34">
        <v>4</v>
      </c>
      <c r="I111" s="33" t="s">
        <v>37</v>
      </c>
      <c r="J111" s="1">
        <v>4</v>
      </c>
      <c r="K111" s="53" t="s">
        <v>222</v>
      </c>
    </row>
    <row r="112" spans="1:11" s="3" customFormat="1" ht="13.5" customHeight="1">
      <c r="A112" s="30" t="s">
        <v>36</v>
      </c>
      <c r="B112" s="34" t="s">
        <v>896</v>
      </c>
      <c r="C112" s="33" t="s">
        <v>338</v>
      </c>
      <c r="D112" s="57" t="s">
        <v>64</v>
      </c>
      <c r="E112" s="35" t="s">
        <v>81</v>
      </c>
      <c r="F112" s="36">
        <v>84</v>
      </c>
      <c r="G112" s="34" t="s">
        <v>233</v>
      </c>
      <c r="H112" s="34">
        <v>4</v>
      </c>
      <c r="I112" s="33" t="s">
        <v>37</v>
      </c>
      <c r="J112" s="1">
        <v>4</v>
      </c>
      <c r="K112" s="53" t="s">
        <v>222</v>
      </c>
    </row>
    <row r="113" spans="1:11" s="3" customFormat="1" ht="13.5" customHeight="1">
      <c r="A113" s="30" t="s">
        <v>36</v>
      </c>
      <c r="B113" s="34" t="s">
        <v>686</v>
      </c>
      <c r="C113" s="71"/>
      <c r="D113" s="57" t="s">
        <v>64</v>
      </c>
      <c r="E113" s="35" t="s">
        <v>897</v>
      </c>
      <c r="F113" s="36">
        <v>85</v>
      </c>
      <c r="G113" s="34" t="s">
        <v>140</v>
      </c>
      <c r="H113" s="34">
        <v>4</v>
      </c>
      <c r="I113" s="33" t="s">
        <v>37</v>
      </c>
      <c r="J113" s="1">
        <v>4</v>
      </c>
      <c r="K113" s="53" t="s">
        <v>222</v>
      </c>
    </row>
    <row r="114" spans="1:11" s="3" customFormat="1" ht="13.5" customHeight="1">
      <c r="A114" s="65"/>
      <c r="B114" s="66"/>
      <c r="C114" s="68" t="s">
        <v>250</v>
      </c>
      <c r="D114" s="68"/>
      <c r="E114" s="62"/>
      <c r="F114" s="66"/>
      <c r="G114" s="66"/>
      <c r="H114" s="66"/>
      <c r="I114" s="69"/>
      <c r="J114" s="1">
        <v>5</v>
      </c>
      <c r="K114" s="55">
        <v>0</v>
      </c>
    </row>
    <row r="115" spans="1:11" s="3" customFormat="1" ht="13.5" customHeight="1">
      <c r="A115" s="27"/>
      <c r="B115" s="28"/>
      <c r="C115" s="40" t="s">
        <v>251</v>
      </c>
      <c r="D115" s="40"/>
      <c r="E115" s="39"/>
      <c r="F115" s="38"/>
      <c r="G115" s="38"/>
      <c r="H115" s="38"/>
      <c r="I115" s="59"/>
      <c r="J115" s="1">
        <v>5</v>
      </c>
      <c r="K115" s="53">
        <v>14</v>
      </c>
    </row>
    <row r="116" spans="1:11" s="3" customFormat="1" ht="13.5" customHeight="1">
      <c r="A116" s="30" t="s">
        <v>36</v>
      </c>
      <c r="B116" s="34" t="s">
        <v>146</v>
      </c>
      <c r="C116" s="71"/>
      <c r="D116" s="35"/>
      <c r="E116" s="35" t="s">
        <v>830</v>
      </c>
      <c r="F116" s="36">
        <v>86</v>
      </c>
      <c r="G116" s="34" t="s">
        <v>898</v>
      </c>
      <c r="H116" s="34">
        <v>1</v>
      </c>
      <c r="I116" s="33" t="s">
        <v>37</v>
      </c>
      <c r="J116" s="1">
        <v>5</v>
      </c>
      <c r="K116" s="3">
        <v>14</v>
      </c>
    </row>
    <row r="117" spans="1:11" s="3" customFormat="1" ht="13.5" customHeight="1">
      <c r="A117" s="30" t="s">
        <v>36</v>
      </c>
      <c r="B117" s="34" t="s">
        <v>458</v>
      </c>
      <c r="C117" s="71"/>
      <c r="D117" s="57" t="s">
        <v>66</v>
      </c>
      <c r="E117" s="35" t="s">
        <v>830</v>
      </c>
      <c r="F117" s="36">
        <v>87</v>
      </c>
      <c r="G117" s="34" t="s">
        <v>899</v>
      </c>
      <c r="H117" s="34">
        <v>1</v>
      </c>
      <c r="I117" s="33" t="s">
        <v>37</v>
      </c>
      <c r="J117" s="1">
        <v>5</v>
      </c>
      <c r="K117" s="3">
        <v>14</v>
      </c>
    </row>
    <row r="118" spans="1:11" s="3" customFormat="1" ht="13.5" customHeight="1">
      <c r="A118" s="30" t="s">
        <v>36</v>
      </c>
      <c r="B118" s="34" t="s">
        <v>900</v>
      </c>
      <c r="C118" s="33" t="s">
        <v>338</v>
      </c>
      <c r="D118" s="57" t="s">
        <v>66</v>
      </c>
      <c r="E118" s="35" t="s">
        <v>830</v>
      </c>
      <c r="F118" s="36">
        <v>88</v>
      </c>
      <c r="G118" s="34" t="s">
        <v>901</v>
      </c>
      <c r="H118" s="34">
        <v>2</v>
      </c>
      <c r="I118" s="33" t="s">
        <v>37</v>
      </c>
      <c r="J118" s="1">
        <v>5</v>
      </c>
      <c r="K118" s="3">
        <v>14</v>
      </c>
    </row>
    <row r="119" spans="1:11" s="3" customFormat="1" ht="13.5" customHeight="1">
      <c r="A119" s="27"/>
      <c r="B119" s="28"/>
      <c r="C119" s="40" t="s">
        <v>252</v>
      </c>
      <c r="D119" s="40"/>
      <c r="E119" s="39"/>
      <c r="F119" s="38"/>
      <c r="G119" s="38"/>
      <c r="H119" s="38"/>
      <c r="I119" s="59"/>
      <c r="J119" s="1">
        <v>5</v>
      </c>
      <c r="K119" s="53">
        <v>15</v>
      </c>
    </row>
    <row r="120" spans="1:11" s="3" customFormat="1" ht="13.5" customHeight="1">
      <c r="A120" s="30" t="s">
        <v>36</v>
      </c>
      <c r="B120" s="34" t="s">
        <v>705</v>
      </c>
      <c r="C120" s="71"/>
      <c r="D120" s="35"/>
      <c r="E120" s="35" t="s">
        <v>830</v>
      </c>
      <c r="F120" s="36">
        <v>89</v>
      </c>
      <c r="G120" s="34" t="s">
        <v>144</v>
      </c>
      <c r="H120" s="34">
        <v>1</v>
      </c>
      <c r="I120" s="33" t="s">
        <v>37</v>
      </c>
      <c r="J120" s="1">
        <v>5</v>
      </c>
      <c r="K120" s="3">
        <v>15</v>
      </c>
    </row>
    <row r="121" spans="1:11" s="3" customFormat="1" ht="13.5" customHeight="1">
      <c r="A121" s="30" t="s">
        <v>36</v>
      </c>
      <c r="B121" s="34" t="s">
        <v>459</v>
      </c>
      <c r="C121" s="71"/>
      <c r="D121" s="57" t="s">
        <v>64</v>
      </c>
      <c r="E121" s="35" t="s">
        <v>830</v>
      </c>
      <c r="F121" s="36">
        <v>90</v>
      </c>
      <c r="G121" s="34" t="s">
        <v>145</v>
      </c>
      <c r="H121" s="34">
        <v>1</v>
      </c>
      <c r="I121" s="33" t="s">
        <v>37</v>
      </c>
      <c r="J121" s="1">
        <v>5</v>
      </c>
      <c r="K121" s="3">
        <v>15</v>
      </c>
    </row>
    <row r="122" spans="1:11" s="3" customFormat="1" ht="13.5" customHeight="1">
      <c r="A122" s="30" t="s">
        <v>36</v>
      </c>
      <c r="B122" s="34" t="s">
        <v>902</v>
      </c>
      <c r="C122" s="33" t="s">
        <v>338</v>
      </c>
      <c r="D122" s="57" t="s">
        <v>842</v>
      </c>
      <c r="E122" s="35" t="s">
        <v>830</v>
      </c>
      <c r="F122" s="36">
        <v>91</v>
      </c>
      <c r="G122" s="34" t="s">
        <v>903</v>
      </c>
      <c r="H122" s="34">
        <v>2</v>
      </c>
      <c r="I122" s="33" t="s">
        <v>37</v>
      </c>
      <c r="J122" s="1">
        <v>5</v>
      </c>
      <c r="K122" s="3">
        <v>15</v>
      </c>
    </row>
    <row r="123" spans="1:11" s="3" customFormat="1" ht="13.5" customHeight="1">
      <c r="A123" s="30" t="s">
        <v>36</v>
      </c>
      <c r="B123" s="34" t="s">
        <v>151</v>
      </c>
      <c r="C123" s="71"/>
      <c r="D123" s="57" t="s">
        <v>35</v>
      </c>
      <c r="E123" s="35" t="s">
        <v>835</v>
      </c>
      <c r="F123" s="36">
        <v>92</v>
      </c>
      <c r="G123" s="34" t="s">
        <v>147</v>
      </c>
      <c r="H123" s="34">
        <v>3</v>
      </c>
      <c r="I123" s="33" t="s">
        <v>37</v>
      </c>
      <c r="J123" s="1">
        <v>5</v>
      </c>
      <c r="K123" s="3">
        <v>15</v>
      </c>
    </row>
    <row r="124" spans="1:11" s="3" customFormat="1" ht="13.5" customHeight="1">
      <c r="A124" s="27"/>
      <c r="B124" s="28"/>
      <c r="C124" s="40" t="s">
        <v>253</v>
      </c>
      <c r="D124" s="40"/>
      <c r="E124" s="39"/>
      <c r="F124" s="38"/>
      <c r="G124" s="38"/>
      <c r="H124" s="38"/>
      <c r="I124" s="59"/>
      <c r="J124" s="1">
        <v>5</v>
      </c>
      <c r="K124" s="53">
        <v>16</v>
      </c>
    </row>
    <row r="125" spans="1:11" s="3" customFormat="1" ht="13.5" customHeight="1">
      <c r="A125" s="30" t="s">
        <v>36</v>
      </c>
      <c r="B125" s="34" t="s">
        <v>904</v>
      </c>
      <c r="C125" s="71"/>
      <c r="D125" s="57" t="s">
        <v>64</v>
      </c>
      <c r="E125" s="35" t="s">
        <v>830</v>
      </c>
      <c r="F125" s="36">
        <v>93</v>
      </c>
      <c r="G125" s="34" t="s">
        <v>905</v>
      </c>
      <c r="H125" s="34">
        <v>1</v>
      </c>
      <c r="I125" s="33" t="s">
        <v>37</v>
      </c>
      <c r="J125" s="1">
        <v>5</v>
      </c>
      <c r="K125" s="3">
        <v>16</v>
      </c>
    </row>
    <row r="126" spans="1:11" s="3" customFormat="1" ht="13.5" customHeight="1">
      <c r="A126" s="30" t="s">
        <v>36</v>
      </c>
      <c r="B126" s="34" t="s">
        <v>906</v>
      </c>
      <c r="C126" s="71"/>
      <c r="D126" s="57" t="s">
        <v>842</v>
      </c>
      <c r="E126" s="35" t="s">
        <v>830</v>
      </c>
      <c r="F126" s="36">
        <v>94</v>
      </c>
      <c r="G126" s="34" t="s">
        <v>907</v>
      </c>
      <c r="H126" s="34">
        <v>2</v>
      </c>
      <c r="I126" s="33" t="s">
        <v>37</v>
      </c>
      <c r="J126" s="1">
        <v>5</v>
      </c>
      <c r="K126" s="3">
        <v>16</v>
      </c>
    </row>
    <row r="127" spans="1:11" s="3" customFormat="1" ht="13.5" customHeight="1">
      <c r="A127" s="30" t="s">
        <v>36</v>
      </c>
      <c r="B127" s="34" t="s">
        <v>462</v>
      </c>
      <c r="C127" s="71"/>
      <c r="D127" s="57" t="s">
        <v>66</v>
      </c>
      <c r="E127" s="35" t="s">
        <v>830</v>
      </c>
      <c r="F127" s="36">
        <v>95</v>
      </c>
      <c r="G127" s="34" t="s">
        <v>908</v>
      </c>
      <c r="H127" s="34">
        <v>2</v>
      </c>
      <c r="I127" s="33" t="s">
        <v>37</v>
      </c>
      <c r="J127" s="1">
        <v>5</v>
      </c>
      <c r="K127" s="3">
        <v>16</v>
      </c>
    </row>
    <row r="128" spans="1:11" s="3" customFormat="1" ht="13.5" customHeight="1">
      <c r="A128" s="30" t="s">
        <v>36</v>
      </c>
      <c r="B128" s="34" t="s">
        <v>493</v>
      </c>
      <c r="C128" s="71"/>
      <c r="D128" s="57" t="s">
        <v>64</v>
      </c>
      <c r="E128" s="35" t="s">
        <v>830</v>
      </c>
      <c r="F128" s="36">
        <v>96</v>
      </c>
      <c r="G128" s="34" t="s">
        <v>909</v>
      </c>
      <c r="H128" s="34">
        <v>2</v>
      </c>
      <c r="I128" s="33" t="s">
        <v>37</v>
      </c>
      <c r="J128" s="1">
        <v>5</v>
      </c>
      <c r="K128" s="3">
        <v>16</v>
      </c>
    </row>
    <row r="129" spans="1:11" s="3" customFormat="1" ht="13.5" customHeight="1">
      <c r="A129" s="30" t="s">
        <v>36</v>
      </c>
      <c r="B129" s="34" t="s">
        <v>718</v>
      </c>
      <c r="C129" s="71"/>
      <c r="D129" s="35"/>
      <c r="E129" s="35" t="s">
        <v>835</v>
      </c>
      <c r="F129" s="36">
        <v>97</v>
      </c>
      <c r="G129" s="34" t="s">
        <v>910</v>
      </c>
      <c r="H129" s="34">
        <v>3</v>
      </c>
      <c r="I129" s="33" t="s">
        <v>37</v>
      </c>
      <c r="J129" s="1">
        <v>5</v>
      </c>
      <c r="K129" s="3">
        <v>16</v>
      </c>
    </row>
    <row r="130" spans="1:11" s="3" customFormat="1" ht="13.5" customHeight="1">
      <c r="A130" s="30" t="s">
        <v>36</v>
      </c>
      <c r="B130" s="34" t="s">
        <v>720</v>
      </c>
      <c r="C130" s="33" t="s">
        <v>338</v>
      </c>
      <c r="D130" s="57" t="s">
        <v>66</v>
      </c>
      <c r="E130" s="35" t="s">
        <v>835</v>
      </c>
      <c r="F130" s="36">
        <v>98</v>
      </c>
      <c r="G130" s="34" t="s">
        <v>911</v>
      </c>
      <c r="H130" s="34">
        <v>3</v>
      </c>
      <c r="I130" s="33" t="s">
        <v>37</v>
      </c>
      <c r="J130" s="1">
        <v>5</v>
      </c>
      <c r="K130" s="3">
        <v>16</v>
      </c>
    </row>
    <row r="131" spans="1:11" s="3" customFormat="1" ht="13.5" customHeight="1">
      <c r="A131" s="30" t="s">
        <v>36</v>
      </c>
      <c r="B131" s="34" t="s">
        <v>722</v>
      </c>
      <c r="C131" s="71"/>
      <c r="D131" s="57" t="s">
        <v>64</v>
      </c>
      <c r="E131" s="35" t="s">
        <v>835</v>
      </c>
      <c r="F131" s="36">
        <v>99</v>
      </c>
      <c r="G131" s="34" t="s">
        <v>153</v>
      </c>
      <c r="H131" s="34">
        <v>3</v>
      </c>
      <c r="I131" s="33" t="s">
        <v>37</v>
      </c>
      <c r="J131" s="1">
        <v>5</v>
      </c>
      <c r="K131" s="3">
        <v>16</v>
      </c>
    </row>
    <row r="132" spans="1:11" s="3" customFormat="1" ht="13.5" customHeight="1">
      <c r="A132" s="30" t="s">
        <v>36</v>
      </c>
      <c r="B132" s="34" t="s">
        <v>160</v>
      </c>
      <c r="C132" s="33" t="s">
        <v>338</v>
      </c>
      <c r="D132" s="57" t="s">
        <v>64</v>
      </c>
      <c r="E132" s="35" t="s">
        <v>835</v>
      </c>
      <c r="F132" s="36">
        <v>100</v>
      </c>
      <c r="G132" s="34" t="s">
        <v>154</v>
      </c>
      <c r="H132" s="34">
        <v>3</v>
      </c>
      <c r="I132" s="33" t="s">
        <v>37</v>
      </c>
      <c r="J132" s="1">
        <v>5</v>
      </c>
      <c r="K132" s="3">
        <v>16</v>
      </c>
    </row>
    <row r="133" spans="1:11" s="3" customFormat="1" ht="13.5" customHeight="1">
      <c r="A133" s="27"/>
      <c r="B133" s="28"/>
      <c r="C133" s="40" t="s">
        <v>79</v>
      </c>
      <c r="D133" s="40"/>
      <c r="E133" s="39"/>
      <c r="F133" s="38"/>
      <c r="G133" s="38"/>
      <c r="H133" s="38"/>
      <c r="I133" s="59"/>
      <c r="J133" s="1">
        <v>5</v>
      </c>
      <c r="K133" s="53" t="s">
        <v>222</v>
      </c>
    </row>
    <row r="134" spans="1:11" s="3" customFormat="1" ht="13.5" customHeight="1">
      <c r="A134" s="30" t="s">
        <v>36</v>
      </c>
      <c r="B134" s="34" t="s">
        <v>912</v>
      </c>
      <c r="C134" s="33" t="s">
        <v>338</v>
      </c>
      <c r="D134" s="57" t="s">
        <v>64</v>
      </c>
      <c r="E134" s="35" t="s">
        <v>81</v>
      </c>
      <c r="F134" s="36">
        <v>101</v>
      </c>
      <c r="G134" s="34" t="s">
        <v>155</v>
      </c>
      <c r="H134" s="34">
        <v>3</v>
      </c>
      <c r="I134" s="33" t="s">
        <v>37</v>
      </c>
      <c r="J134" s="1">
        <v>5</v>
      </c>
      <c r="K134" s="53" t="s">
        <v>222</v>
      </c>
    </row>
    <row r="135" spans="1:11" s="3" customFormat="1" ht="13.5" customHeight="1">
      <c r="A135" s="30" t="s">
        <v>36</v>
      </c>
      <c r="B135" s="34" t="s">
        <v>162</v>
      </c>
      <c r="C135" s="71"/>
      <c r="D135" s="35"/>
      <c r="E135" s="35" t="s">
        <v>81</v>
      </c>
      <c r="F135" s="36">
        <v>102</v>
      </c>
      <c r="G135" s="34" t="s">
        <v>156</v>
      </c>
      <c r="H135" s="34">
        <v>4</v>
      </c>
      <c r="I135" s="33" t="s">
        <v>37</v>
      </c>
      <c r="J135" s="1">
        <v>5</v>
      </c>
      <c r="K135" s="53" t="s">
        <v>222</v>
      </c>
    </row>
    <row r="136" spans="1:11" s="3" customFormat="1" ht="13.5" customHeight="1">
      <c r="A136" s="30" t="s">
        <v>36</v>
      </c>
      <c r="B136" s="34" t="s">
        <v>25</v>
      </c>
      <c r="C136" s="71"/>
      <c r="D136" s="57" t="s">
        <v>64</v>
      </c>
      <c r="E136" s="35" t="s">
        <v>81</v>
      </c>
      <c r="F136" s="36">
        <v>103</v>
      </c>
      <c r="G136" s="34" t="s">
        <v>157</v>
      </c>
      <c r="H136" s="34">
        <v>4</v>
      </c>
      <c r="I136" s="33" t="s">
        <v>37</v>
      </c>
      <c r="J136" s="1">
        <v>5</v>
      </c>
      <c r="K136" s="53" t="s">
        <v>222</v>
      </c>
    </row>
    <row r="137" spans="1:11" s="2" customFormat="1" ht="13.5" customHeight="1">
      <c r="A137" s="30" t="s">
        <v>36</v>
      </c>
      <c r="B137" s="34" t="s">
        <v>494</v>
      </c>
      <c r="C137" s="71"/>
      <c r="D137" s="57" t="s">
        <v>64</v>
      </c>
      <c r="E137" s="35" t="s">
        <v>81</v>
      </c>
      <c r="F137" s="36">
        <v>104</v>
      </c>
      <c r="G137" s="34" t="s">
        <v>913</v>
      </c>
      <c r="H137" s="34">
        <v>4</v>
      </c>
      <c r="I137" s="33" t="s">
        <v>37</v>
      </c>
      <c r="J137" s="1">
        <v>5</v>
      </c>
      <c r="K137" s="53" t="s">
        <v>222</v>
      </c>
    </row>
    <row r="138" spans="1:11" s="3" customFormat="1" ht="13.5" customHeight="1">
      <c r="A138" s="30" t="s">
        <v>36</v>
      </c>
      <c r="B138" s="34" t="s">
        <v>464</v>
      </c>
      <c r="C138" s="71"/>
      <c r="D138" s="57" t="s">
        <v>66</v>
      </c>
      <c r="E138" s="35" t="s">
        <v>81</v>
      </c>
      <c r="F138" s="36">
        <v>105</v>
      </c>
      <c r="G138" s="34" t="s">
        <v>158</v>
      </c>
      <c r="H138" s="34">
        <v>5</v>
      </c>
      <c r="I138" s="33" t="s">
        <v>37</v>
      </c>
      <c r="J138" s="1">
        <v>5</v>
      </c>
      <c r="K138" s="53" t="s">
        <v>222</v>
      </c>
    </row>
    <row r="139" spans="1:11" s="3" customFormat="1" ht="13.5" customHeight="1">
      <c r="A139" s="30" t="s">
        <v>36</v>
      </c>
      <c r="B139" s="34" t="s">
        <v>465</v>
      </c>
      <c r="C139" s="33" t="s">
        <v>338</v>
      </c>
      <c r="D139" s="57" t="s">
        <v>66</v>
      </c>
      <c r="E139" s="35" t="s">
        <v>81</v>
      </c>
      <c r="F139" s="36">
        <v>106</v>
      </c>
      <c r="G139" s="34" t="s">
        <v>159</v>
      </c>
      <c r="H139" s="34">
        <v>4</v>
      </c>
      <c r="I139" s="33" t="s">
        <v>37</v>
      </c>
      <c r="J139" s="1">
        <v>5</v>
      </c>
      <c r="K139" s="53" t="s">
        <v>222</v>
      </c>
    </row>
    <row r="140" spans="1:11" s="3" customFormat="1" ht="13.5" customHeight="1">
      <c r="A140" s="30" t="s">
        <v>36</v>
      </c>
      <c r="B140" s="34" t="s">
        <v>732</v>
      </c>
      <c r="C140" s="71"/>
      <c r="D140" s="35"/>
      <c r="E140" s="35" t="s">
        <v>81</v>
      </c>
      <c r="F140" s="36">
        <v>107</v>
      </c>
      <c r="G140" s="34" t="s">
        <v>53</v>
      </c>
      <c r="H140" s="34">
        <v>4</v>
      </c>
      <c r="I140" s="33" t="s">
        <v>37</v>
      </c>
      <c r="J140" s="1">
        <v>5</v>
      </c>
      <c r="K140" s="53" t="s">
        <v>222</v>
      </c>
    </row>
    <row r="141" spans="1:11" s="3" customFormat="1" ht="13.5" customHeight="1">
      <c r="A141" s="30" t="s">
        <v>36</v>
      </c>
      <c r="B141" s="34" t="s">
        <v>26</v>
      </c>
      <c r="C141" s="71"/>
      <c r="D141" s="57" t="s">
        <v>66</v>
      </c>
      <c r="E141" s="35" t="s">
        <v>897</v>
      </c>
      <c r="F141" s="36">
        <v>108</v>
      </c>
      <c r="G141" s="34" t="s">
        <v>161</v>
      </c>
      <c r="H141" s="34">
        <v>5</v>
      </c>
      <c r="I141" s="33" t="s">
        <v>37</v>
      </c>
      <c r="J141" s="1">
        <v>5</v>
      </c>
      <c r="K141" s="53" t="s">
        <v>222</v>
      </c>
    </row>
    <row r="142" spans="1:11" s="3" customFormat="1" ht="13.5" customHeight="1">
      <c r="A142" s="30" t="s">
        <v>36</v>
      </c>
      <c r="B142" s="34" t="s">
        <v>27</v>
      </c>
      <c r="C142" s="71"/>
      <c r="D142" s="57" t="s">
        <v>66</v>
      </c>
      <c r="E142" s="35" t="s">
        <v>897</v>
      </c>
      <c r="F142" s="36">
        <v>109</v>
      </c>
      <c r="G142" s="34" t="s">
        <v>163</v>
      </c>
      <c r="H142" s="34">
        <v>4</v>
      </c>
      <c r="I142" s="33" t="s">
        <v>37</v>
      </c>
      <c r="J142" s="1">
        <v>5</v>
      </c>
      <c r="K142" s="53" t="s">
        <v>222</v>
      </c>
    </row>
    <row r="143" spans="1:11" s="3" customFormat="1" ht="13.5" customHeight="1">
      <c r="A143" s="30" t="s">
        <v>36</v>
      </c>
      <c r="B143" s="34" t="s">
        <v>495</v>
      </c>
      <c r="C143" s="71"/>
      <c r="D143" s="57" t="s">
        <v>64</v>
      </c>
      <c r="E143" s="35" t="s">
        <v>81</v>
      </c>
      <c r="F143" s="36">
        <v>110</v>
      </c>
      <c r="G143" s="34" t="s">
        <v>164</v>
      </c>
      <c r="H143" s="34">
        <v>5</v>
      </c>
      <c r="I143" s="33" t="s">
        <v>37</v>
      </c>
      <c r="J143" s="1">
        <v>5</v>
      </c>
      <c r="K143" s="53" t="s">
        <v>222</v>
      </c>
    </row>
    <row r="144" spans="1:11" s="3" customFormat="1" ht="13.5" customHeight="1">
      <c r="A144" s="65"/>
      <c r="B144" s="66"/>
      <c r="C144" s="68" t="s">
        <v>213</v>
      </c>
      <c r="D144" s="68"/>
      <c r="E144" s="62"/>
      <c r="F144" s="66"/>
      <c r="G144" s="66"/>
      <c r="H144" s="66"/>
      <c r="I144" s="69"/>
      <c r="J144" s="1">
        <v>6</v>
      </c>
      <c r="K144" s="55">
        <v>0</v>
      </c>
    </row>
    <row r="145" spans="1:11" s="3" customFormat="1" ht="13.5" customHeight="1">
      <c r="A145" s="27"/>
      <c r="B145" s="28"/>
      <c r="C145" s="40" t="s">
        <v>165</v>
      </c>
      <c r="D145" s="40"/>
      <c r="E145" s="39"/>
      <c r="F145" s="38"/>
      <c r="G145" s="38"/>
      <c r="H145" s="38"/>
      <c r="I145" s="59"/>
      <c r="J145" s="1">
        <v>6</v>
      </c>
      <c r="K145" s="53">
        <v>17</v>
      </c>
    </row>
    <row r="146" spans="1:11" s="3" customFormat="1" ht="13.5" customHeight="1">
      <c r="A146" s="30" t="s">
        <v>36</v>
      </c>
      <c r="B146" s="34" t="s">
        <v>746</v>
      </c>
      <c r="C146" s="71"/>
      <c r="D146" s="57" t="s">
        <v>66</v>
      </c>
      <c r="E146" s="35" t="s">
        <v>830</v>
      </c>
      <c r="F146" s="36">
        <v>111</v>
      </c>
      <c r="G146" s="34" t="s">
        <v>167</v>
      </c>
      <c r="H146" s="34">
        <v>1</v>
      </c>
      <c r="I146" s="33" t="s">
        <v>37</v>
      </c>
      <c r="J146" s="1">
        <v>6</v>
      </c>
      <c r="K146" s="3">
        <v>17</v>
      </c>
    </row>
    <row r="147" spans="1:11" s="3" customFormat="1" ht="13.5" customHeight="1">
      <c r="A147" s="30" t="s">
        <v>36</v>
      </c>
      <c r="B147" s="34" t="s">
        <v>175</v>
      </c>
      <c r="C147" s="71"/>
      <c r="D147" s="57" t="s">
        <v>66</v>
      </c>
      <c r="E147" s="35" t="s">
        <v>830</v>
      </c>
      <c r="F147" s="36">
        <v>112</v>
      </c>
      <c r="G147" s="34" t="s">
        <v>168</v>
      </c>
      <c r="H147" s="34">
        <v>1</v>
      </c>
      <c r="I147" s="33" t="s">
        <v>37</v>
      </c>
      <c r="J147" s="1">
        <v>6</v>
      </c>
      <c r="K147" s="3">
        <v>17</v>
      </c>
    </row>
    <row r="148" spans="1:11" s="3" customFormat="1" ht="13.5" customHeight="1">
      <c r="A148" s="30" t="s">
        <v>36</v>
      </c>
      <c r="B148" s="34" t="s">
        <v>176</v>
      </c>
      <c r="C148" s="71"/>
      <c r="D148" s="35"/>
      <c r="E148" s="35" t="s">
        <v>830</v>
      </c>
      <c r="F148" s="36">
        <v>113</v>
      </c>
      <c r="G148" s="34" t="s">
        <v>169</v>
      </c>
      <c r="H148" s="34">
        <v>1</v>
      </c>
      <c r="I148" s="33" t="s">
        <v>37</v>
      </c>
      <c r="J148" s="1">
        <v>6</v>
      </c>
      <c r="K148" s="3">
        <v>17</v>
      </c>
    </row>
    <row r="149" spans="1:11" ht="13.5" customHeight="1">
      <c r="A149" s="30" t="s">
        <v>36</v>
      </c>
      <c r="B149" s="34" t="s">
        <v>497</v>
      </c>
      <c r="C149" s="71"/>
      <c r="D149" s="57" t="s">
        <v>64</v>
      </c>
      <c r="E149" s="35" t="s">
        <v>835</v>
      </c>
      <c r="F149" s="36">
        <v>114</v>
      </c>
      <c r="G149" s="34" t="s">
        <v>914</v>
      </c>
      <c r="H149" s="34">
        <v>3</v>
      </c>
      <c r="I149" s="33" t="s">
        <v>37</v>
      </c>
      <c r="J149" s="1">
        <v>6</v>
      </c>
      <c r="K149" s="3">
        <v>17</v>
      </c>
    </row>
    <row r="150" spans="1:11" ht="13.5" customHeight="1">
      <c r="A150" s="27"/>
      <c r="B150" s="28"/>
      <c r="C150" s="40" t="s">
        <v>170</v>
      </c>
      <c r="D150" s="40"/>
      <c r="E150" s="61"/>
      <c r="F150" s="38"/>
      <c r="G150" s="38"/>
      <c r="H150" s="38"/>
      <c r="I150" s="59"/>
      <c r="J150" s="1">
        <v>6</v>
      </c>
      <c r="K150" s="53">
        <v>18</v>
      </c>
    </row>
    <row r="151" spans="1:11" s="3" customFormat="1" ht="13.5" customHeight="1">
      <c r="A151" s="30" t="s">
        <v>36</v>
      </c>
      <c r="B151" s="34" t="s">
        <v>915</v>
      </c>
      <c r="C151" s="71"/>
      <c r="D151" s="57" t="s">
        <v>842</v>
      </c>
      <c r="E151" s="35" t="s">
        <v>830</v>
      </c>
      <c r="F151" s="36">
        <v>115</v>
      </c>
      <c r="G151" s="34" t="s">
        <v>916</v>
      </c>
      <c r="H151" s="34">
        <v>2</v>
      </c>
      <c r="I151" s="33" t="s">
        <v>37</v>
      </c>
      <c r="J151" s="1">
        <v>6</v>
      </c>
      <c r="K151" s="3">
        <v>18</v>
      </c>
    </row>
    <row r="152" spans="1:11" s="3" customFormat="1" ht="13.5" customHeight="1">
      <c r="A152" s="30" t="s">
        <v>36</v>
      </c>
      <c r="B152" s="34" t="s">
        <v>917</v>
      </c>
      <c r="C152" s="71"/>
      <c r="D152" s="57" t="s">
        <v>64</v>
      </c>
      <c r="E152" s="35" t="s">
        <v>830</v>
      </c>
      <c r="F152" s="36">
        <v>116</v>
      </c>
      <c r="G152" s="34" t="s">
        <v>918</v>
      </c>
      <c r="H152" s="34">
        <v>1</v>
      </c>
      <c r="I152" s="33" t="s">
        <v>37</v>
      </c>
      <c r="J152" s="1">
        <v>6</v>
      </c>
      <c r="K152" s="3">
        <v>18</v>
      </c>
    </row>
    <row r="153" spans="1:11" s="3" customFormat="1" ht="13.5" customHeight="1">
      <c r="A153" s="27"/>
      <c r="B153" s="28"/>
      <c r="C153" s="40" t="s">
        <v>172</v>
      </c>
      <c r="D153" s="40"/>
      <c r="E153" s="39"/>
      <c r="F153" s="38"/>
      <c r="G153" s="38"/>
      <c r="H153" s="38"/>
      <c r="I153" s="59"/>
      <c r="J153" s="1">
        <v>6</v>
      </c>
      <c r="K153" s="53">
        <v>19</v>
      </c>
    </row>
    <row r="154" spans="1:11" s="3" customFormat="1" ht="13.5" customHeight="1">
      <c r="A154" s="30" t="s">
        <v>36</v>
      </c>
      <c r="B154" s="34" t="s">
        <v>757</v>
      </c>
      <c r="C154" s="71"/>
      <c r="D154" s="57" t="s">
        <v>66</v>
      </c>
      <c r="E154" s="35" t="s">
        <v>830</v>
      </c>
      <c r="F154" s="36">
        <v>117</v>
      </c>
      <c r="G154" s="34" t="s">
        <v>174</v>
      </c>
      <c r="H154" s="34">
        <v>1</v>
      </c>
      <c r="I154" s="33" t="s">
        <v>37</v>
      </c>
      <c r="J154" s="1">
        <v>6</v>
      </c>
      <c r="K154" s="3">
        <v>19</v>
      </c>
    </row>
    <row r="155" spans="1:11" ht="13.5" customHeight="1">
      <c r="A155" s="30" t="s">
        <v>36</v>
      </c>
      <c r="B155" s="34" t="s">
        <v>180</v>
      </c>
      <c r="C155" s="71"/>
      <c r="D155" s="57" t="s">
        <v>64</v>
      </c>
      <c r="E155" s="35" t="s">
        <v>830</v>
      </c>
      <c r="F155" s="36">
        <v>118</v>
      </c>
      <c r="G155" s="34" t="s">
        <v>919</v>
      </c>
      <c r="H155" s="34">
        <v>1</v>
      </c>
      <c r="I155" s="33" t="s">
        <v>37</v>
      </c>
      <c r="J155" s="1">
        <v>6</v>
      </c>
      <c r="K155" s="3">
        <v>19</v>
      </c>
    </row>
    <row r="156" spans="1:11" s="3" customFormat="1" ht="13.5" customHeight="1">
      <c r="A156" s="30" t="s">
        <v>36</v>
      </c>
      <c r="B156" s="34" t="s">
        <v>762</v>
      </c>
      <c r="C156" s="71"/>
      <c r="D156" s="57" t="s">
        <v>842</v>
      </c>
      <c r="E156" s="35" t="s">
        <v>830</v>
      </c>
      <c r="F156" s="36">
        <v>119</v>
      </c>
      <c r="G156" s="34" t="s">
        <v>177</v>
      </c>
      <c r="H156" s="34">
        <v>1</v>
      </c>
      <c r="I156" s="33" t="s">
        <v>37</v>
      </c>
      <c r="J156" s="1">
        <v>6</v>
      </c>
      <c r="K156" s="3">
        <v>19</v>
      </c>
    </row>
    <row r="157" spans="1:11" s="3" customFormat="1" ht="13.5" customHeight="1">
      <c r="A157" s="30" t="s">
        <v>36</v>
      </c>
      <c r="B157" s="34" t="s">
        <v>183</v>
      </c>
      <c r="C157" s="71"/>
      <c r="D157" s="57" t="s">
        <v>245</v>
      </c>
      <c r="E157" s="35" t="s">
        <v>835</v>
      </c>
      <c r="F157" s="36">
        <v>120</v>
      </c>
      <c r="G157" s="34" t="s">
        <v>920</v>
      </c>
      <c r="H157" s="34">
        <v>3</v>
      </c>
      <c r="I157" s="33" t="s">
        <v>37</v>
      </c>
      <c r="J157" s="1">
        <v>6</v>
      </c>
      <c r="K157" s="3">
        <v>19</v>
      </c>
    </row>
    <row r="158" spans="1:11" s="3" customFormat="1" ht="13.5" customHeight="1">
      <c r="A158" s="27"/>
      <c r="B158" s="28"/>
      <c r="C158" s="40" t="s">
        <v>79</v>
      </c>
      <c r="D158" s="40"/>
      <c r="E158" s="39"/>
      <c r="F158" s="38"/>
      <c r="G158" s="38"/>
      <c r="H158" s="38"/>
      <c r="I158" s="59"/>
      <c r="J158" s="1">
        <v>6</v>
      </c>
      <c r="K158" s="53" t="s">
        <v>222</v>
      </c>
    </row>
    <row r="159" spans="1:11" s="3" customFormat="1" ht="13.5" customHeight="1">
      <c r="A159" s="30" t="s">
        <v>36</v>
      </c>
      <c r="B159" s="34" t="s">
        <v>767</v>
      </c>
      <c r="C159" s="71"/>
      <c r="D159" s="35"/>
      <c r="E159" s="35" t="s">
        <v>81</v>
      </c>
      <c r="F159" s="36">
        <v>121</v>
      </c>
      <c r="G159" s="34" t="s">
        <v>921</v>
      </c>
      <c r="H159" s="34">
        <v>4</v>
      </c>
      <c r="I159" s="33" t="s">
        <v>37</v>
      </c>
      <c r="J159" s="1">
        <v>6</v>
      </c>
      <c r="K159" s="53" t="s">
        <v>222</v>
      </c>
    </row>
    <row r="160" spans="1:11" s="3" customFormat="1" ht="13.5" customHeight="1">
      <c r="A160" s="30" t="s">
        <v>36</v>
      </c>
      <c r="B160" s="34" t="s">
        <v>771</v>
      </c>
      <c r="C160" s="71"/>
      <c r="D160" s="57" t="s">
        <v>64</v>
      </c>
      <c r="E160" s="35" t="s">
        <v>81</v>
      </c>
      <c r="F160" s="36">
        <v>122</v>
      </c>
      <c r="G160" s="34" t="s">
        <v>327</v>
      </c>
      <c r="H160" s="34">
        <v>4</v>
      </c>
      <c r="I160" s="33" t="s">
        <v>37</v>
      </c>
      <c r="J160" s="1">
        <v>6</v>
      </c>
      <c r="K160" s="53" t="s">
        <v>222</v>
      </c>
    </row>
    <row r="161" spans="1:11" s="3" customFormat="1" ht="13.5" customHeight="1">
      <c r="A161" s="30" t="s">
        <v>36</v>
      </c>
      <c r="B161" s="34" t="s">
        <v>922</v>
      </c>
      <c r="C161" s="71"/>
      <c r="D161" s="57"/>
      <c r="E161" s="35" t="s">
        <v>897</v>
      </c>
      <c r="F161" s="36">
        <v>123</v>
      </c>
      <c r="G161" s="34" t="s">
        <v>923</v>
      </c>
      <c r="H161" s="34">
        <v>3</v>
      </c>
      <c r="I161" s="33" t="s">
        <v>37</v>
      </c>
      <c r="J161" s="1">
        <v>6</v>
      </c>
      <c r="K161" s="53" t="s">
        <v>222</v>
      </c>
    </row>
    <row r="162" spans="1:11" s="3" customFormat="1" ht="13.5" customHeight="1">
      <c r="A162" s="30" t="s">
        <v>36</v>
      </c>
      <c r="B162" s="34" t="s">
        <v>186</v>
      </c>
      <c r="C162" s="71"/>
      <c r="D162" s="57" t="s">
        <v>66</v>
      </c>
      <c r="E162" s="35" t="s">
        <v>81</v>
      </c>
      <c r="F162" s="36">
        <v>124</v>
      </c>
      <c r="G162" s="34" t="s">
        <v>181</v>
      </c>
      <c r="H162" s="34">
        <v>5</v>
      </c>
      <c r="I162" s="33" t="s">
        <v>37</v>
      </c>
      <c r="J162" s="1">
        <v>6</v>
      </c>
      <c r="K162" s="53" t="s">
        <v>222</v>
      </c>
    </row>
    <row r="163" spans="1:11" s="3" customFormat="1" ht="13.5" customHeight="1">
      <c r="A163" s="30" t="s">
        <v>36</v>
      </c>
      <c r="B163" s="34" t="s">
        <v>58</v>
      </c>
      <c r="C163" s="71"/>
      <c r="D163" s="57" t="s">
        <v>64</v>
      </c>
      <c r="E163" s="35" t="s">
        <v>81</v>
      </c>
      <c r="F163" s="36">
        <v>125</v>
      </c>
      <c r="G163" s="34" t="s">
        <v>182</v>
      </c>
      <c r="H163" s="34">
        <v>4</v>
      </c>
      <c r="I163" s="33" t="s">
        <v>37</v>
      </c>
      <c r="J163" s="1">
        <v>6</v>
      </c>
      <c r="K163" s="53" t="s">
        <v>222</v>
      </c>
    </row>
    <row r="164" spans="1:11" s="3" customFormat="1" ht="13.5" customHeight="1">
      <c r="A164" s="65"/>
      <c r="B164" s="66"/>
      <c r="C164" s="68" t="s">
        <v>214</v>
      </c>
      <c r="D164" s="68"/>
      <c r="E164" s="62"/>
      <c r="F164" s="66"/>
      <c r="G164" s="66"/>
      <c r="H164" s="66"/>
      <c r="I164" s="69"/>
      <c r="J164" s="1">
        <v>7</v>
      </c>
      <c r="K164" s="55">
        <v>0</v>
      </c>
    </row>
    <row r="165" spans="1:11" s="3" customFormat="1" ht="13.5" customHeight="1">
      <c r="A165" s="27"/>
      <c r="B165" s="28"/>
      <c r="C165" s="40" t="s">
        <v>184</v>
      </c>
      <c r="D165" s="40"/>
      <c r="E165" s="39"/>
      <c r="F165" s="38"/>
      <c r="G165" s="38"/>
      <c r="H165" s="38"/>
      <c r="I165" s="59"/>
      <c r="J165" s="1">
        <v>7</v>
      </c>
      <c r="K165" s="53">
        <v>20</v>
      </c>
    </row>
    <row r="166" spans="1:11" s="3" customFormat="1" ht="13.5" customHeight="1">
      <c r="A166" s="30" t="s">
        <v>36</v>
      </c>
      <c r="B166" s="34" t="s">
        <v>786</v>
      </c>
      <c r="C166" s="71"/>
      <c r="D166" s="57" t="s">
        <v>842</v>
      </c>
      <c r="E166" s="35" t="s">
        <v>830</v>
      </c>
      <c r="F166" s="36">
        <v>126</v>
      </c>
      <c r="G166" s="34" t="s">
        <v>220</v>
      </c>
      <c r="H166" s="34">
        <v>2</v>
      </c>
      <c r="I166" s="33" t="s">
        <v>37</v>
      </c>
      <c r="J166" s="1">
        <v>7</v>
      </c>
      <c r="K166" s="3">
        <v>20</v>
      </c>
    </row>
    <row r="167" spans="1:11" s="3" customFormat="1" ht="13.5" customHeight="1">
      <c r="A167" s="30" t="s">
        <v>36</v>
      </c>
      <c r="B167" s="34" t="s">
        <v>788</v>
      </c>
      <c r="C167" s="71"/>
      <c r="D167" s="57" t="s">
        <v>842</v>
      </c>
      <c r="E167" s="35" t="s">
        <v>830</v>
      </c>
      <c r="F167" s="36">
        <v>127</v>
      </c>
      <c r="G167" s="34" t="s">
        <v>221</v>
      </c>
      <c r="H167" s="34">
        <v>2</v>
      </c>
      <c r="I167" s="33" t="s">
        <v>37</v>
      </c>
      <c r="J167" s="1">
        <v>7</v>
      </c>
      <c r="K167" s="3">
        <v>20</v>
      </c>
    </row>
    <row r="168" spans="1:11" s="3" customFormat="1" ht="13.5" customHeight="1">
      <c r="A168" s="30" t="s">
        <v>36</v>
      </c>
      <c r="B168" s="34" t="s">
        <v>790</v>
      </c>
      <c r="C168" s="71"/>
      <c r="D168" s="57" t="s">
        <v>66</v>
      </c>
      <c r="E168" s="35" t="s">
        <v>835</v>
      </c>
      <c r="F168" s="36">
        <v>128</v>
      </c>
      <c r="G168" s="34" t="s">
        <v>234</v>
      </c>
      <c r="H168" s="34">
        <v>3</v>
      </c>
      <c r="I168" s="33" t="s">
        <v>37</v>
      </c>
      <c r="J168" s="1">
        <v>7</v>
      </c>
      <c r="K168" s="3">
        <v>20</v>
      </c>
    </row>
    <row r="169" spans="1:11" s="3" customFormat="1" ht="13.5" customHeight="1">
      <c r="A169" s="30" t="s">
        <v>36</v>
      </c>
      <c r="B169" s="34" t="s">
        <v>924</v>
      </c>
      <c r="C169" s="71"/>
      <c r="D169" s="57" t="s">
        <v>64</v>
      </c>
      <c r="E169" s="35" t="s">
        <v>835</v>
      </c>
      <c r="F169" s="36">
        <v>129</v>
      </c>
      <c r="G169" s="34" t="s">
        <v>235</v>
      </c>
      <c r="H169" s="34">
        <v>3</v>
      </c>
      <c r="I169" s="33" t="s">
        <v>37</v>
      </c>
      <c r="J169" s="1">
        <v>7</v>
      </c>
      <c r="K169" s="3">
        <v>20</v>
      </c>
    </row>
    <row r="170" spans="1:11" s="3" customFormat="1" ht="13.5" customHeight="1">
      <c r="A170" s="30" t="s">
        <v>36</v>
      </c>
      <c r="B170" s="34" t="s">
        <v>793</v>
      </c>
      <c r="C170" s="71"/>
      <c r="D170" s="57" t="s">
        <v>64</v>
      </c>
      <c r="E170" s="35" t="s">
        <v>835</v>
      </c>
      <c r="F170" s="36">
        <v>130</v>
      </c>
      <c r="G170" s="34" t="s">
        <v>925</v>
      </c>
      <c r="H170" s="34">
        <v>3</v>
      </c>
      <c r="I170" s="33" t="s">
        <v>37</v>
      </c>
      <c r="J170" s="1">
        <v>7</v>
      </c>
      <c r="K170" s="3">
        <v>20</v>
      </c>
    </row>
    <row r="171" spans="1:11" s="3" customFormat="1" ht="13.5" customHeight="1">
      <c r="A171" s="30" t="s">
        <v>36</v>
      </c>
      <c r="B171" s="34" t="s">
        <v>59</v>
      </c>
      <c r="C171" s="33" t="s">
        <v>338</v>
      </c>
      <c r="D171" s="57" t="s">
        <v>66</v>
      </c>
      <c r="E171" s="35" t="s">
        <v>835</v>
      </c>
      <c r="F171" s="36">
        <v>131</v>
      </c>
      <c r="G171" s="34" t="s">
        <v>926</v>
      </c>
      <c r="H171" s="34">
        <v>3</v>
      </c>
      <c r="I171" s="33" t="s">
        <v>37</v>
      </c>
      <c r="J171" s="1">
        <v>7</v>
      </c>
      <c r="K171" s="3">
        <v>20</v>
      </c>
    </row>
    <row r="172" spans="1:11" s="3" customFormat="1" ht="13.5" customHeight="1">
      <c r="A172" s="30" t="s">
        <v>36</v>
      </c>
      <c r="B172" s="34" t="s">
        <v>927</v>
      </c>
      <c r="C172" s="33" t="s">
        <v>338</v>
      </c>
      <c r="D172" s="57" t="s">
        <v>66</v>
      </c>
      <c r="E172" s="35" t="s">
        <v>835</v>
      </c>
      <c r="F172" s="36">
        <v>132</v>
      </c>
      <c r="G172" s="34" t="s">
        <v>236</v>
      </c>
      <c r="H172" s="34">
        <v>3</v>
      </c>
      <c r="I172" s="33" t="s">
        <v>37</v>
      </c>
      <c r="J172" s="1">
        <v>7</v>
      </c>
      <c r="K172" s="3">
        <v>20</v>
      </c>
    </row>
    <row r="173" spans="1:11" s="3" customFormat="1" ht="13.5" customHeight="1">
      <c r="A173" s="30" t="s">
        <v>36</v>
      </c>
      <c r="B173" s="34" t="s">
        <v>194</v>
      </c>
      <c r="C173" s="71"/>
      <c r="D173" s="35"/>
      <c r="E173" s="35" t="s">
        <v>830</v>
      </c>
      <c r="F173" s="36">
        <v>133</v>
      </c>
      <c r="G173" s="34" t="s">
        <v>928</v>
      </c>
      <c r="H173" s="34">
        <v>2</v>
      </c>
      <c r="I173" s="33" t="s">
        <v>37</v>
      </c>
      <c r="J173" s="1">
        <v>7</v>
      </c>
      <c r="K173" s="3">
        <v>20</v>
      </c>
    </row>
    <row r="174" spans="1:11" s="3" customFormat="1" ht="13.5" customHeight="1">
      <c r="A174" s="27"/>
      <c r="B174" s="28"/>
      <c r="C174" s="40" t="s">
        <v>190</v>
      </c>
      <c r="D174" s="40"/>
      <c r="E174" s="39"/>
      <c r="F174" s="38"/>
      <c r="G174" s="38"/>
      <c r="H174" s="38"/>
      <c r="I174" s="59"/>
      <c r="J174" s="1">
        <v>7</v>
      </c>
      <c r="K174" s="53">
        <v>21</v>
      </c>
    </row>
    <row r="175" spans="1:11" ht="13.5" customHeight="1">
      <c r="A175" s="30" t="s">
        <v>36</v>
      </c>
      <c r="B175" s="34" t="s">
        <v>929</v>
      </c>
      <c r="C175" s="71"/>
      <c r="D175" s="57" t="s">
        <v>66</v>
      </c>
      <c r="E175" s="35" t="s">
        <v>830</v>
      </c>
      <c r="F175" s="36">
        <v>134</v>
      </c>
      <c r="G175" s="34" t="s">
        <v>930</v>
      </c>
      <c r="H175" s="34">
        <v>2</v>
      </c>
      <c r="I175" s="33" t="s">
        <v>37</v>
      </c>
      <c r="J175" s="1">
        <v>7</v>
      </c>
      <c r="K175" s="3">
        <v>21</v>
      </c>
    </row>
    <row r="176" spans="1:11" ht="13.5" customHeight="1">
      <c r="A176" s="30" t="s">
        <v>36</v>
      </c>
      <c r="B176" s="34" t="s">
        <v>931</v>
      </c>
      <c r="C176" s="71"/>
      <c r="D176" s="57" t="s">
        <v>64</v>
      </c>
      <c r="E176" s="35" t="s">
        <v>835</v>
      </c>
      <c r="F176" s="36">
        <v>135</v>
      </c>
      <c r="G176" s="34" t="s">
        <v>932</v>
      </c>
      <c r="H176" s="34">
        <v>3</v>
      </c>
      <c r="I176" s="33" t="s">
        <v>37</v>
      </c>
      <c r="J176" s="1">
        <v>7</v>
      </c>
      <c r="K176" s="3">
        <v>21</v>
      </c>
    </row>
    <row r="177" spans="1:11" s="3" customFormat="1" ht="13.5" customHeight="1">
      <c r="A177" s="30" t="s">
        <v>36</v>
      </c>
      <c r="B177" s="34" t="s">
        <v>933</v>
      </c>
      <c r="C177" s="71"/>
      <c r="D177" s="57" t="s">
        <v>66</v>
      </c>
      <c r="E177" s="35" t="s">
        <v>835</v>
      </c>
      <c r="F177" s="36">
        <v>136</v>
      </c>
      <c r="G177" s="34" t="s">
        <v>934</v>
      </c>
      <c r="H177" s="34">
        <v>3</v>
      </c>
      <c r="I177" s="33" t="s">
        <v>37</v>
      </c>
      <c r="J177" s="1">
        <v>7</v>
      </c>
      <c r="K177" s="3">
        <v>21</v>
      </c>
    </row>
    <row r="178" spans="1:11" s="3" customFormat="1" ht="13.5" customHeight="1">
      <c r="A178" s="30" t="s">
        <v>36</v>
      </c>
      <c r="B178" s="34" t="s">
        <v>935</v>
      </c>
      <c r="C178" s="33" t="s">
        <v>338</v>
      </c>
      <c r="D178" s="35"/>
      <c r="E178" s="35" t="s">
        <v>835</v>
      </c>
      <c r="F178" s="36">
        <v>137</v>
      </c>
      <c r="G178" s="34" t="s">
        <v>192</v>
      </c>
      <c r="H178" s="34">
        <v>3</v>
      </c>
      <c r="I178" s="33" t="s">
        <v>37</v>
      </c>
      <c r="J178" s="1">
        <v>7</v>
      </c>
      <c r="K178" s="3">
        <v>21</v>
      </c>
    </row>
    <row r="179" spans="1:11" s="3" customFormat="1" ht="13.5" customHeight="1">
      <c r="A179" s="30" t="s">
        <v>36</v>
      </c>
      <c r="B179" s="34" t="s">
        <v>806</v>
      </c>
      <c r="C179" s="71"/>
      <c r="D179" s="57" t="s">
        <v>64</v>
      </c>
      <c r="E179" s="35" t="s">
        <v>835</v>
      </c>
      <c r="F179" s="36">
        <v>138</v>
      </c>
      <c r="G179" s="34" t="s">
        <v>936</v>
      </c>
      <c r="H179" s="34">
        <v>3</v>
      </c>
      <c r="I179" s="33" t="s">
        <v>37</v>
      </c>
      <c r="J179" s="1">
        <v>7</v>
      </c>
      <c r="K179" s="3">
        <v>21</v>
      </c>
    </row>
    <row r="180" spans="1:11" s="3" customFormat="1" ht="13.5" customHeight="1">
      <c r="A180" s="30" t="s">
        <v>36</v>
      </c>
      <c r="B180" s="34" t="s">
        <v>808</v>
      </c>
      <c r="C180" s="33" t="s">
        <v>338</v>
      </c>
      <c r="D180" s="57" t="s">
        <v>66</v>
      </c>
      <c r="E180" s="35" t="s">
        <v>835</v>
      </c>
      <c r="F180" s="36">
        <v>139</v>
      </c>
      <c r="G180" s="34" t="s">
        <v>61</v>
      </c>
      <c r="H180" s="34">
        <v>3</v>
      </c>
      <c r="I180" s="33" t="s">
        <v>37</v>
      </c>
      <c r="J180" s="1">
        <v>7</v>
      </c>
      <c r="K180" s="3">
        <v>21</v>
      </c>
    </row>
    <row r="181" spans="1:11" ht="13.5" customHeight="1">
      <c r="A181" s="30" t="s">
        <v>36</v>
      </c>
      <c r="B181" s="34" t="s">
        <v>810</v>
      </c>
      <c r="C181" s="71"/>
      <c r="D181" s="57" t="s">
        <v>64</v>
      </c>
      <c r="E181" s="35" t="s">
        <v>835</v>
      </c>
      <c r="F181" s="36">
        <v>140</v>
      </c>
      <c r="G181" s="34" t="s">
        <v>193</v>
      </c>
      <c r="H181" s="34">
        <v>3</v>
      </c>
      <c r="I181" s="33" t="s">
        <v>37</v>
      </c>
      <c r="J181" s="1">
        <v>7</v>
      </c>
      <c r="K181" s="3">
        <v>21</v>
      </c>
    </row>
    <row r="182" spans="1:11" ht="13.5" customHeight="1">
      <c r="A182" s="27"/>
      <c r="B182" s="28"/>
      <c r="C182" s="40" t="s">
        <v>79</v>
      </c>
      <c r="D182" s="40"/>
      <c r="E182" s="61"/>
      <c r="F182" s="38"/>
      <c r="G182" s="38"/>
      <c r="H182" s="38"/>
      <c r="I182" s="59"/>
      <c r="J182" s="1">
        <v>7</v>
      </c>
      <c r="K182" s="53" t="s">
        <v>222</v>
      </c>
    </row>
    <row r="183" spans="1:11" s="3" customFormat="1" ht="13.5" customHeight="1">
      <c r="A183" s="30" t="s">
        <v>36</v>
      </c>
      <c r="B183" s="34" t="s">
        <v>812</v>
      </c>
      <c r="C183" s="33" t="s">
        <v>338</v>
      </c>
      <c r="D183" s="57" t="s">
        <v>66</v>
      </c>
      <c r="E183" s="35" t="s">
        <v>81</v>
      </c>
      <c r="F183" s="36">
        <v>141</v>
      </c>
      <c r="G183" s="34" t="s">
        <v>937</v>
      </c>
      <c r="H183" s="34">
        <v>4</v>
      </c>
      <c r="I183" s="33" t="s">
        <v>37</v>
      </c>
      <c r="J183" s="1">
        <v>7</v>
      </c>
      <c r="K183" s="53" t="s">
        <v>222</v>
      </c>
    </row>
    <row r="184" spans="1:11" ht="13.5" customHeight="1">
      <c r="A184" s="30" t="s">
        <v>36</v>
      </c>
      <c r="B184" s="34" t="s">
        <v>938</v>
      </c>
      <c r="C184" s="71"/>
      <c r="D184" s="64"/>
      <c r="E184" s="35" t="s">
        <v>81</v>
      </c>
      <c r="F184" s="36">
        <v>142</v>
      </c>
      <c r="G184" s="34" t="s">
        <v>195</v>
      </c>
      <c r="H184" s="34">
        <v>4</v>
      </c>
      <c r="I184" s="33" t="s">
        <v>37</v>
      </c>
      <c r="J184" s="1">
        <v>7</v>
      </c>
      <c r="K184" s="53" t="s">
        <v>222</v>
      </c>
    </row>
    <row r="185" spans="1:11" ht="13.5" customHeight="1">
      <c r="A185" s="30" t="s">
        <v>36</v>
      </c>
      <c r="B185" s="34" t="s">
        <v>815</v>
      </c>
      <c r="C185" s="71"/>
      <c r="D185" s="57" t="s">
        <v>64</v>
      </c>
      <c r="E185" s="35" t="s">
        <v>897</v>
      </c>
      <c r="F185" s="36">
        <v>143</v>
      </c>
      <c r="G185" s="34" t="s">
        <v>196</v>
      </c>
      <c r="H185" s="34">
        <v>5</v>
      </c>
      <c r="I185" s="33" t="s">
        <v>37</v>
      </c>
      <c r="J185" s="1">
        <v>7</v>
      </c>
      <c r="K185" s="53" t="s">
        <v>222</v>
      </c>
    </row>
    <row r="186" spans="1:11" ht="13.5" customHeight="1">
      <c r="A186" s="65"/>
      <c r="B186" s="66"/>
      <c r="C186" s="68" t="s">
        <v>215</v>
      </c>
      <c r="D186" s="68"/>
      <c r="E186" s="63"/>
      <c r="F186" s="66"/>
      <c r="G186" s="66"/>
      <c r="H186" s="66"/>
      <c r="I186" s="69"/>
      <c r="J186" s="1">
        <v>8</v>
      </c>
      <c r="K186" s="55">
        <v>0</v>
      </c>
    </row>
    <row r="187" spans="1:11" ht="13.5" customHeight="1">
      <c r="A187" s="27"/>
      <c r="B187" s="28"/>
      <c r="C187" s="40" t="s">
        <v>197</v>
      </c>
      <c r="D187" s="40"/>
      <c r="E187" s="61"/>
      <c r="F187" s="38"/>
      <c r="G187" s="38"/>
      <c r="H187" s="38"/>
      <c r="I187" s="59"/>
      <c r="J187" s="1">
        <v>8</v>
      </c>
      <c r="K187" s="53">
        <v>22</v>
      </c>
    </row>
    <row r="188" spans="1:11" ht="13.5" customHeight="1">
      <c r="A188" s="30" t="s">
        <v>36</v>
      </c>
      <c r="B188" s="34" t="s">
        <v>939</v>
      </c>
      <c r="C188" s="71"/>
      <c r="D188" s="64"/>
      <c r="E188" s="35" t="s">
        <v>830</v>
      </c>
      <c r="F188" s="36">
        <v>144</v>
      </c>
      <c r="G188" s="34" t="s">
        <v>940</v>
      </c>
      <c r="H188" s="34">
        <v>1</v>
      </c>
      <c r="I188" s="33" t="s">
        <v>37</v>
      </c>
      <c r="J188" s="1">
        <v>8</v>
      </c>
      <c r="K188" s="3">
        <v>22</v>
      </c>
    </row>
    <row r="189" spans="1:11" ht="13.5" customHeight="1">
      <c r="A189" s="30" t="s">
        <v>36</v>
      </c>
      <c r="B189" s="34" t="s">
        <v>941</v>
      </c>
      <c r="C189" s="71"/>
      <c r="D189" s="57" t="s">
        <v>842</v>
      </c>
      <c r="E189" s="35" t="s">
        <v>830</v>
      </c>
      <c r="F189" s="36">
        <v>145</v>
      </c>
      <c r="G189" s="34" t="s">
        <v>942</v>
      </c>
      <c r="H189" s="34">
        <v>2</v>
      </c>
      <c r="I189" s="33" t="s">
        <v>37</v>
      </c>
      <c r="J189" s="1">
        <v>8</v>
      </c>
      <c r="K189" s="3">
        <v>22</v>
      </c>
    </row>
    <row r="190" spans="1:11" ht="13.5" customHeight="1">
      <c r="A190" s="30" t="s">
        <v>36</v>
      </c>
      <c r="B190" s="34" t="s">
        <v>943</v>
      </c>
      <c r="C190" s="71"/>
      <c r="D190" s="57"/>
      <c r="E190" s="35" t="s">
        <v>830</v>
      </c>
      <c r="F190" s="36">
        <v>146</v>
      </c>
      <c r="G190" s="34" t="s">
        <v>944</v>
      </c>
      <c r="H190" s="34">
        <v>1</v>
      </c>
      <c r="I190" s="33" t="s">
        <v>37</v>
      </c>
      <c r="J190" s="1">
        <v>8</v>
      </c>
      <c r="K190" s="3">
        <v>22</v>
      </c>
    </row>
    <row r="191" spans="1:11" ht="13.5" customHeight="1">
      <c r="A191" s="30" t="s">
        <v>36</v>
      </c>
      <c r="B191" s="34" t="s">
        <v>28</v>
      </c>
      <c r="C191" s="71"/>
      <c r="D191" s="57" t="s">
        <v>66</v>
      </c>
      <c r="E191" s="35" t="s">
        <v>830</v>
      </c>
      <c r="F191" s="36">
        <v>147</v>
      </c>
      <c r="G191" s="34" t="s">
        <v>945</v>
      </c>
      <c r="H191" s="34">
        <v>1</v>
      </c>
      <c r="I191" s="33" t="s">
        <v>37</v>
      </c>
      <c r="J191" s="1">
        <v>8</v>
      </c>
      <c r="K191" s="3">
        <v>22</v>
      </c>
    </row>
    <row r="192" spans="1:11" ht="13.5" customHeight="1">
      <c r="A192" s="27"/>
      <c r="B192" s="28"/>
      <c r="C192" s="40" t="s">
        <v>200</v>
      </c>
      <c r="D192" s="40"/>
      <c r="E192" s="61"/>
      <c r="F192" s="38"/>
      <c r="G192" s="38"/>
      <c r="H192" s="38"/>
      <c r="I192" s="59"/>
      <c r="J192" s="1">
        <v>8</v>
      </c>
      <c r="K192" s="53">
        <v>23</v>
      </c>
    </row>
    <row r="193" spans="1:11" ht="13.5" customHeight="1">
      <c r="A193" s="30" t="s">
        <v>36</v>
      </c>
      <c r="B193" s="34" t="s">
        <v>62</v>
      </c>
      <c r="C193" s="71"/>
      <c r="D193" s="57" t="s">
        <v>64</v>
      </c>
      <c r="E193" s="35" t="s">
        <v>830</v>
      </c>
      <c r="F193" s="36">
        <v>148</v>
      </c>
      <c r="G193" s="34" t="s">
        <v>202</v>
      </c>
      <c r="H193" s="34">
        <v>1</v>
      </c>
      <c r="I193" s="33" t="s">
        <v>37</v>
      </c>
      <c r="J193" s="1">
        <v>8</v>
      </c>
      <c r="K193" s="3">
        <v>23</v>
      </c>
    </row>
    <row r="194" spans="1:11" ht="13.5" customHeight="1">
      <c r="A194" s="30" t="s">
        <v>36</v>
      </c>
      <c r="B194" s="34" t="s">
        <v>210</v>
      </c>
      <c r="C194" s="33" t="s">
        <v>338</v>
      </c>
      <c r="D194" s="57" t="s">
        <v>64</v>
      </c>
      <c r="E194" s="35" t="s">
        <v>830</v>
      </c>
      <c r="F194" s="36">
        <v>149</v>
      </c>
      <c r="G194" s="34" t="s">
        <v>203</v>
      </c>
      <c r="H194" s="34">
        <v>2</v>
      </c>
      <c r="I194" s="33" t="s">
        <v>37</v>
      </c>
      <c r="J194" s="1">
        <v>8</v>
      </c>
      <c r="K194" s="3">
        <v>23</v>
      </c>
    </row>
    <row r="195" spans="1:11" ht="13.5" customHeight="1">
      <c r="A195" s="30" t="s">
        <v>36</v>
      </c>
      <c r="B195" s="34" t="s">
        <v>946</v>
      </c>
      <c r="C195" s="33" t="s">
        <v>338</v>
      </c>
      <c r="D195" s="57" t="s">
        <v>66</v>
      </c>
      <c r="E195" s="35" t="s">
        <v>830</v>
      </c>
      <c r="F195" s="36">
        <v>150</v>
      </c>
      <c r="G195" s="34" t="s">
        <v>204</v>
      </c>
      <c r="H195" s="34">
        <v>2</v>
      </c>
      <c r="I195" s="33" t="s">
        <v>37</v>
      </c>
      <c r="J195" s="1">
        <v>8</v>
      </c>
      <c r="K195" s="3">
        <v>23</v>
      </c>
    </row>
    <row r="196" spans="1:11" ht="13.5" customHeight="1">
      <c r="A196" s="27"/>
      <c r="B196" s="28"/>
      <c r="C196" s="40" t="s">
        <v>205</v>
      </c>
      <c r="D196" s="40"/>
      <c r="E196" s="61"/>
      <c r="F196" s="38"/>
      <c r="G196" s="38"/>
      <c r="H196" s="38"/>
      <c r="I196" s="59"/>
      <c r="J196" s="1">
        <v>8</v>
      </c>
      <c r="K196" s="53">
        <v>24</v>
      </c>
    </row>
    <row r="197" spans="1:11" ht="13.5" customHeight="1">
      <c r="A197" s="30" t="s">
        <v>36</v>
      </c>
      <c r="B197" s="34" t="s">
        <v>947</v>
      </c>
      <c r="C197" s="71"/>
      <c r="D197" s="57" t="s">
        <v>66</v>
      </c>
      <c r="E197" s="35" t="s">
        <v>830</v>
      </c>
      <c r="F197" s="36">
        <v>151</v>
      </c>
      <c r="G197" s="34" t="s">
        <v>206</v>
      </c>
      <c r="H197" s="34">
        <v>1</v>
      </c>
      <c r="I197" s="33" t="s">
        <v>37</v>
      </c>
      <c r="J197" s="1">
        <v>8</v>
      </c>
      <c r="K197" s="3">
        <v>24</v>
      </c>
    </row>
    <row r="198" spans="1:11" ht="13.5" customHeight="1">
      <c r="A198" s="30" t="s">
        <v>36</v>
      </c>
      <c r="B198" s="34" t="s">
        <v>948</v>
      </c>
      <c r="C198" s="71"/>
      <c r="D198" s="57" t="s">
        <v>842</v>
      </c>
      <c r="E198" s="35" t="s">
        <v>830</v>
      </c>
      <c r="F198" s="36">
        <v>152</v>
      </c>
      <c r="G198" s="34" t="s">
        <v>949</v>
      </c>
      <c r="H198" s="34">
        <v>1</v>
      </c>
      <c r="I198" s="33" t="s">
        <v>37</v>
      </c>
      <c r="J198" s="1">
        <v>8</v>
      </c>
      <c r="K198" s="3">
        <v>24</v>
      </c>
    </row>
    <row r="199" spans="1:11" ht="13.5" customHeight="1">
      <c r="A199" s="30" t="s">
        <v>36</v>
      </c>
      <c r="B199" s="34" t="s">
        <v>950</v>
      </c>
      <c r="C199" s="71"/>
      <c r="D199" s="57" t="s">
        <v>64</v>
      </c>
      <c r="E199" s="35" t="s">
        <v>830</v>
      </c>
      <c r="F199" s="36">
        <v>153</v>
      </c>
      <c r="G199" s="34" t="s">
        <v>208</v>
      </c>
      <c r="H199" s="34">
        <v>1</v>
      </c>
      <c r="I199" s="33" t="s">
        <v>37</v>
      </c>
      <c r="J199" s="1">
        <v>8</v>
      </c>
      <c r="K199" s="3">
        <v>24</v>
      </c>
    </row>
    <row r="200" spans="1:11" ht="13.5" customHeight="1">
      <c r="A200" s="30" t="s">
        <v>36</v>
      </c>
      <c r="B200" s="34" t="s">
        <v>951</v>
      </c>
      <c r="C200" s="33" t="s">
        <v>338</v>
      </c>
      <c r="D200" s="57" t="s">
        <v>66</v>
      </c>
      <c r="E200" s="35" t="s">
        <v>830</v>
      </c>
      <c r="F200" s="36">
        <v>154</v>
      </c>
      <c r="G200" s="34" t="s">
        <v>209</v>
      </c>
      <c r="H200" s="34">
        <v>1</v>
      </c>
      <c r="I200" s="33" t="s">
        <v>37</v>
      </c>
      <c r="J200" s="1">
        <v>8</v>
      </c>
      <c r="K200" s="3">
        <v>24</v>
      </c>
    </row>
    <row r="201" spans="1:11" ht="13.5" customHeight="1">
      <c r="A201" s="27"/>
      <c r="B201" s="28"/>
      <c r="C201" s="40" t="s">
        <v>952</v>
      </c>
      <c r="D201" s="40"/>
      <c r="E201" s="61"/>
      <c r="F201" s="38"/>
      <c r="G201" s="38"/>
      <c r="H201" s="38"/>
      <c r="I201" s="59"/>
      <c r="J201" s="1">
        <v>8</v>
      </c>
      <c r="K201" s="53">
        <v>25</v>
      </c>
    </row>
    <row r="202" spans="1:11" ht="13.5" customHeight="1">
      <c r="A202" s="30" t="s">
        <v>36</v>
      </c>
      <c r="B202" s="34" t="s">
        <v>953</v>
      </c>
      <c r="C202" s="71"/>
      <c r="D202" s="57"/>
      <c r="E202" s="35" t="s">
        <v>830</v>
      </c>
      <c r="F202" s="36">
        <v>155</v>
      </c>
      <c r="G202" s="34" t="s">
        <v>954</v>
      </c>
      <c r="H202" s="34">
        <v>1</v>
      </c>
      <c r="I202" s="33" t="s">
        <v>37</v>
      </c>
      <c r="J202" s="1">
        <v>8</v>
      </c>
      <c r="K202" s="3">
        <v>25</v>
      </c>
    </row>
    <row r="203" spans="1:11" ht="13.5" customHeight="1">
      <c r="A203" s="27"/>
      <c r="B203" s="28"/>
      <c r="C203" s="40" t="s">
        <v>79</v>
      </c>
      <c r="D203" s="40"/>
      <c r="E203" s="61"/>
      <c r="F203" s="38"/>
      <c r="G203" s="38"/>
      <c r="H203" s="38"/>
      <c r="I203" s="59"/>
      <c r="J203" s="1">
        <v>8</v>
      </c>
      <c r="K203" s="53" t="s">
        <v>222</v>
      </c>
    </row>
    <row r="204" spans="1:11" ht="13.5" customHeight="1">
      <c r="A204" s="30" t="s">
        <v>36</v>
      </c>
      <c r="B204" s="34" t="s">
        <v>955</v>
      </c>
      <c r="C204" s="33" t="s">
        <v>338</v>
      </c>
      <c r="D204" s="57" t="s">
        <v>64</v>
      </c>
      <c r="E204" s="35" t="s">
        <v>81</v>
      </c>
      <c r="F204" s="36">
        <v>156</v>
      </c>
      <c r="G204" s="34" t="s">
        <v>956</v>
      </c>
      <c r="H204" s="34">
        <v>3</v>
      </c>
      <c r="I204" s="33" t="s">
        <v>37</v>
      </c>
      <c r="J204" s="1">
        <v>8</v>
      </c>
      <c r="K204" s="53" t="s">
        <v>222</v>
      </c>
    </row>
    <row r="205" spans="1:11" ht="13.5" customHeight="1">
      <c r="A205" s="30" t="s">
        <v>36</v>
      </c>
      <c r="B205" s="34" t="s">
        <v>957</v>
      </c>
      <c r="C205" s="33" t="s">
        <v>338</v>
      </c>
      <c r="D205" s="57" t="s">
        <v>66</v>
      </c>
      <c r="E205" s="35" t="s">
        <v>81</v>
      </c>
      <c r="F205" s="36">
        <v>157</v>
      </c>
      <c r="G205" s="34" t="s">
        <v>958</v>
      </c>
      <c r="H205" s="34">
        <v>4</v>
      </c>
      <c r="I205" s="33" t="s">
        <v>37</v>
      </c>
      <c r="J205" s="1">
        <v>8</v>
      </c>
      <c r="K205" s="53" t="s">
        <v>222</v>
      </c>
    </row>
    <row r="206" spans="1:11" ht="13.5" customHeight="1">
      <c r="A206" s="30" t="s">
        <v>36</v>
      </c>
      <c r="B206" s="34" t="s">
        <v>959</v>
      </c>
      <c r="C206" s="71"/>
      <c r="D206" s="57"/>
      <c r="E206" s="35" t="s">
        <v>81</v>
      </c>
      <c r="F206" s="36">
        <v>158</v>
      </c>
      <c r="G206" s="34" t="s">
        <v>960</v>
      </c>
      <c r="H206" s="34">
        <v>4</v>
      </c>
      <c r="I206" s="33" t="s">
        <v>37</v>
      </c>
      <c r="J206" s="1">
        <v>8</v>
      </c>
      <c r="K206" s="53" t="s">
        <v>222</v>
      </c>
    </row>
    <row r="207" spans="1:11" ht="13.5" customHeight="1">
      <c r="A207" s="30" t="s">
        <v>36</v>
      </c>
      <c r="B207" s="34" t="s">
        <v>961</v>
      </c>
      <c r="C207" s="33" t="s">
        <v>338</v>
      </c>
      <c r="D207" s="57"/>
      <c r="E207" s="35" t="s">
        <v>81</v>
      </c>
      <c r="F207" s="36">
        <v>159</v>
      </c>
      <c r="G207" s="34" t="s">
        <v>962</v>
      </c>
      <c r="H207" s="34">
        <v>4</v>
      </c>
      <c r="I207" s="33" t="s">
        <v>37</v>
      </c>
      <c r="J207" s="1">
        <v>8</v>
      </c>
      <c r="K207" s="53" t="s">
        <v>222</v>
      </c>
    </row>
    <row r="265" spans="6:6" ht="13.5" customHeight="1">
      <c r="F265" s="1"/>
    </row>
    <row r="266" spans="6:6" ht="13.5" customHeight="1">
      <c r="F266" s="1"/>
    </row>
    <row r="267" spans="6:6" ht="13.5" customHeight="1">
      <c r="F267" s="1"/>
    </row>
    <row r="268" spans="6:6" ht="13.5" customHeight="1">
      <c r="F268" s="1"/>
    </row>
    <row r="269" spans="6:6" ht="13.5" customHeight="1">
      <c r="F269" s="1"/>
    </row>
    <row r="270" spans="6:6" ht="13.5" customHeight="1">
      <c r="F270" s="1"/>
    </row>
    <row r="271" spans="6:6" ht="13.5" customHeight="1">
      <c r="F271" s="1"/>
    </row>
    <row r="272" spans="6:6" ht="13.5" customHeight="1">
      <c r="F272" s="1"/>
    </row>
    <row r="273" spans="6:6" ht="13.5" customHeight="1">
      <c r="F273" s="1"/>
    </row>
    <row r="274" spans="6:6" ht="13.5" customHeight="1">
      <c r="F274" s="1"/>
    </row>
    <row r="275" spans="6:6" ht="13.5" customHeight="1">
      <c r="F275" s="1"/>
    </row>
    <row r="276" spans="6:6" ht="13.5" customHeight="1">
      <c r="F276" s="1"/>
    </row>
    <row r="277" spans="6:6" ht="13.5" customHeight="1">
      <c r="F277" s="1"/>
    </row>
    <row r="278" spans="6:6" ht="13.5" customHeight="1">
      <c r="F278" s="1"/>
    </row>
    <row r="279" spans="6:6" ht="13.5" customHeight="1">
      <c r="F279" s="1"/>
    </row>
    <row r="280" spans="6:6" ht="13.5" customHeight="1">
      <c r="F280" s="1"/>
    </row>
    <row r="281" spans="6:6" ht="13.5" customHeight="1">
      <c r="F281" s="1"/>
    </row>
    <row r="282" spans="6:6" ht="13.5" customHeight="1">
      <c r="F282" s="1"/>
    </row>
    <row r="283" spans="6:6" ht="13.5" customHeight="1">
      <c r="F283" s="1"/>
    </row>
    <row r="284" spans="6:6" ht="13.5" customHeight="1">
      <c r="F284" s="1"/>
    </row>
    <row r="285" spans="6:6" ht="13.5" customHeight="1">
      <c r="F285" s="1"/>
    </row>
    <row r="286" spans="6:6" ht="13.5" customHeight="1">
      <c r="F286" s="1"/>
    </row>
    <row r="287" spans="6:6" ht="13.5" customHeight="1">
      <c r="F287" s="1"/>
    </row>
    <row r="288" spans="6:6" ht="13.5" customHeight="1">
      <c r="F288" s="1"/>
    </row>
    <row r="289" spans="6:6" ht="13.5" customHeight="1">
      <c r="F289" s="1"/>
    </row>
    <row r="290" spans="6:6" ht="13.5" customHeight="1">
      <c r="F290" s="1"/>
    </row>
    <row r="291" spans="6:6" ht="13.5" customHeight="1">
      <c r="F291" s="1"/>
    </row>
    <row r="292" spans="6:6" ht="13.5" customHeight="1">
      <c r="F292" s="1"/>
    </row>
    <row r="293" spans="6:6" ht="13.5" customHeight="1">
      <c r="F293" s="1"/>
    </row>
    <row r="294" spans="6:6" ht="13.5" customHeight="1">
      <c r="F294" s="1"/>
    </row>
    <row r="295" spans="6:6" ht="13.5" customHeight="1">
      <c r="F295" s="1"/>
    </row>
    <row r="296" spans="6:6" ht="13.5" customHeight="1">
      <c r="F296" s="1"/>
    </row>
    <row r="297" spans="6:6" ht="13.5" customHeight="1">
      <c r="F297" s="1"/>
    </row>
    <row r="298" spans="6:6" ht="13.5" customHeight="1">
      <c r="F298" s="1"/>
    </row>
    <row r="299" spans="6:6" ht="13.5" customHeight="1">
      <c r="F299" s="1"/>
    </row>
    <row r="300" spans="6:6" ht="13.5" customHeight="1">
      <c r="F300" s="1"/>
    </row>
    <row r="301" spans="6:6" ht="13.5" customHeight="1">
      <c r="F301" s="1"/>
    </row>
    <row r="302" spans="6:6" ht="13.5" customHeight="1">
      <c r="F302" s="1"/>
    </row>
    <row r="303" spans="6:6" ht="13.5" customHeight="1">
      <c r="F303" s="1"/>
    </row>
    <row r="304" spans="6:6" ht="13.5" customHeight="1">
      <c r="F304" s="1"/>
    </row>
    <row r="305" spans="6:6" ht="13.5" customHeight="1">
      <c r="F305" s="1"/>
    </row>
  </sheetData>
  <autoFilter ref="A7:K207" xr:uid="{00000000-0009-0000-0000-000000000000}"/>
  <phoneticPr fontId="2"/>
  <pageMargins left="0.59055118110236227" right="0.59055118110236227" top="0.59055118110236227" bottom="0.59055118110236227" header="0.51181102362204722" footer="0.31496062992125984"/>
  <pageSetup paperSize="13" scale="7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8748E-D724-45E3-BC33-E0B75FA0371F}">
  <sheetPr>
    <pageSetUpPr fitToPage="1"/>
  </sheetPr>
  <dimension ref="A1:K184"/>
  <sheetViews>
    <sheetView zoomScaleNormal="100" zoomScaleSheetLayoutView="100" zoomScalePageLayoutView="80" workbookViewId="0">
      <pane ySplit="7" topLeftCell="A8" activePane="bottomLeft" state="frozen"/>
      <selection pane="bottomLeft"/>
    </sheetView>
  </sheetViews>
  <sheetFormatPr defaultRowHeight="13.5" customHeight="1"/>
  <cols>
    <col min="1" max="1" width="5.625" style="1" customWidth="1"/>
    <col min="2" max="2" width="6.625" style="1" customWidth="1"/>
    <col min="3" max="3" width="5.625" style="1" customWidth="1"/>
    <col min="4" max="4" width="4.625" style="1" customWidth="1"/>
    <col min="5" max="5" width="8.625" style="1" customWidth="1"/>
    <col min="6" max="6" width="5.375" style="4" customWidth="1"/>
    <col min="7" max="7" width="45.625" style="1" customWidth="1"/>
    <col min="8" max="8" width="4.625" style="1" customWidth="1"/>
    <col min="9" max="9" width="9" style="1"/>
    <col min="10" max="11" width="7.625" style="1" customWidth="1"/>
    <col min="12" max="16384" width="9" style="1"/>
  </cols>
  <sheetData>
    <row r="1" spans="1:11" ht="21.75" thickBot="1">
      <c r="A1" s="7"/>
      <c r="B1" s="9" t="s">
        <v>30</v>
      </c>
      <c r="C1" s="9"/>
      <c r="D1" s="9"/>
      <c r="E1" s="10"/>
      <c r="F1" s="11"/>
      <c r="G1" s="12"/>
      <c r="H1" s="12"/>
      <c r="I1" s="3"/>
    </row>
    <row r="2" spans="1:11" ht="13.5" customHeight="1" thickBot="1">
      <c r="B2" s="5"/>
      <c r="C2" s="9"/>
      <c r="D2" s="5"/>
      <c r="E2" s="5"/>
    </row>
    <row r="3" spans="1:11" ht="13.5" customHeight="1">
      <c r="B3" s="13" t="s">
        <v>32</v>
      </c>
      <c r="D3" s="52"/>
      <c r="E3" s="14"/>
      <c r="F3" s="15"/>
      <c r="G3" s="16"/>
      <c r="H3" s="17"/>
    </row>
    <row r="4" spans="1:11" ht="13.5" customHeight="1" thickBot="1">
      <c r="A4" s="3"/>
      <c r="B4" s="18"/>
      <c r="C4" s="19"/>
      <c r="D4" s="19"/>
      <c r="E4" s="19"/>
      <c r="F4" s="20"/>
      <c r="G4" s="21"/>
      <c r="H4" s="22"/>
    </row>
    <row r="5" spans="1:11" ht="13.5" customHeight="1">
      <c r="A5" s="3"/>
      <c r="B5" s="5"/>
      <c r="D5" s="5"/>
      <c r="E5" s="5"/>
    </row>
    <row r="6" spans="1:11" ht="13.5" customHeight="1">
      <c r="A6" s="8" t="s">
        <v>963</v>
      </c>
      <c r="B6" s="5"/>
      <c r="D6" s="5"/>
      <c r="E6" s="5"/>
      <c r="J6" s="5"/>
      <c r="K6" s="5"/>
    </row>
    <row r="7" spans="1:11" s="6" customFormat="1" ht="21.95" customHeight="1" thickBot="1">
      <c r="A7" s="54" t="s">
        <v>1</v>
      </c>
      <c r="B7" s="42" t="s">
        <v>29</v>
      </c>
      <c r="C7" s="54" t="s">
        <v>337</v>
      </c>
      <c r="D7" s="54" t="s">
        <v>63</v>
      </c>
      <c r="E7" s="43" t="s">
        <v>31</v>
      </c>
      <c r="F7" s="44" t="s">
        <v>257</v>
      </c>
      <c r="G7" s="42" t="s">
        <v>0</v>
      </c>
      <c r="H7" s="54" t="s">
        <v>3</v>
      </c>
      <c r="I7" s="42" t="s">
        <v>2</v>
      </c>
      <c r="J7" s="6" t="s">
        <v>4</v>
      </c>
      <c r="K7" s="6" t="s">
        <v>5</v>
      </c>
    </row>
    <row r="8" spans="1:11" s="2" customFormat="1" ht="12.75" customHeight="1" thickTop="1">
      <c r="A8" s="73"/>
      <c r="B8" s="74"/>
      <c r="C8" s="75" t="s">
        <v>964</v>
      </c>
      <c r="D8" s="75"/>
      <c r="E8" s="76"/>
      <c r="F8" s="74"/>
      <c r="G8" s="76"/>
      <c r="H8" s="76"/>
      <c r="I8" s="77"/>
      <c r="J8" s="1">
        <v>1</v>
      </c>
      <c r="K8" s="1">
        <v>0</v>
      </c>
    </row>
    <row r="9" spans="1:11" s="3" customFormat="1" ht="13.5" customHeight="1">
      <c r="A9" s="70"/>
      <c r="B9" s="28"/>
      <c r="C9" s="50" t="s">
        <v>965</v>
      </c>
      <c r="D9" s="50"/>
      <c r="E9" s="28"/>
      <c r="F9" s="41"/>
      <c r="G9" s="28"/>
      <c r="H9" s="28"/>
      <c r="I9" s="29"/>
      <c r="J9" s="3">
        <v>1</v>
      </c>
      <c r="K9" s="3">
        <v>1</v>
      </c>
    </row>
    <row r="10" spans="1:11" s="3" customFormat="1" ht="13.5" customHeight="1">
      <c r="A10" s="30" t="s">
        <v>36</v>
      </c>
      <c r="B10" s="34" t="s">
        <v>966</v>
      </c>
      <c r="C10" s="71"/>
      <c r="D10" s="35"/>
      <c r="E10" s="35" t="s">
        <v>830</v>
      </c>
      <c r="F10" s="31">
        <v>1</v>
      </c>
      <c r="G10" s="32" t="s">
        <v>967</v>
      </c>
      <c r="H10" s="35">
        <v>1</v>
      </c>
      <c r="I10" s="33" t="s">
        <v>37</v>
      </c>
      <c r="J10" s="3">
        <v>1</v>
      </c>
      <c r="K10" s="3">
        <v>1</v>
      </c>
    </row>
    <row r="11" spans="1:11" s="3" customFormat="1" ht="13.5" customHeight="1">
      <c r="A11" s="30" t="s">
        <v>36</v>
      </c>
      <c r="B11" s="34" t="s">
        <v>968</v>
      </c>
      <c r="C11" s="71"/>
      <c r="D11" s="30" t="s">
        <v>842</v>
      </c>
      <c r="E11" s="35" t="s">
        <v>830</v>
      </c>
      <c r="F11" s="31">
        <v>2</v>
      </c>
      <c r="G11" s="32" t="s">
        <v>969</v>
      </c>
      <c r="H11" s="35">
        <v>2</v>
      </c>
      <c r="I11" s="33" t="s">
        <v>37</v>
      </c>
      <c r="J11" s="3">
        <v>1</v>
      </c>
      <c r="K11" s="3">
        <v>1</v>
      </c>
    </row>
    <row r="12" spans="1:11" s="3" customFormat="1" ht="13.5" customHeight="1">
      <c r="A12" s="30" t="s">
        <v>36</v>
      </c>
      <c r="B12" s="34" t="s">
        <v>970</v>
      </c>
      <c r="C12" s="71"/>
      <c r="D12" s="30" t="s">
        <v>245</v>
      </c>
      <c r="E12" s="35" t="s">
        <v>835</v>
      </c>
      <c r="F12" s="31">
        <v>3</v>
      </c>
      <c r="G12" s="32" t="s">
        <v>971</v>
      </c>
      <c r="H12" s="35">
        <v>3</v>
      </c>
      <c r="I12" s="33" t="s">
        <v>37</v>
      </c>
      <c r="J12" s="3">
        <v>1</v>
      </c>
      <c r="K12" s="3">
        <v>1</v>
      </c>
    </row>
    <row r="13" spans="1:11" s="3" customFormat="1" ht="13.5" customHeight="1">
      <c r="A13" s="70" t="s">
        <v>86</v>
      </c>
      <c r="B13" s="28"/>
      <c r="C13" s="40" t="s">
        <v>972</v>
      </c>
      <c r="D13" s="40"/>
      <c r="E13" s="38"/>
      <c r="F13" s="39"/>
      <c r="G13" s="28"/>
      <c r="H13" s="28"/>
      <c r="I13" s="29"/>
      <c r="J13" s="3">
        <v>1</v>
      </c>
      <c r="K13" s="3">
        <v>2</v>
      </c>
    </row>
    <row r="14" spans="1:11" s="3" customFormat="1" ht="13.5" customHeight="1">
      <c r="A14" s="30" t="s">
        <v>36</v>
      </c>
      <c r="B14" s="34" t="s">
        <v>973</v>
      </c>
      <c r="C14" s="71"/>
      <c r="D14" s="30"/>
      <c r="E14" s="35" t="s">
        <v>830</v>
      </c>
      <c r="F14" s="31">
        <v>4</v>
      </c>
      <c r="G14" s="34" t="s">
        <v>974</v>
      </c>
      <c r="H14" s="35">
        <v>2</v>
      </c>
      <c r="I14" s="33" t="s">
        <v>37</v>
      </c>
      <c r="J14" s="3">
        <v>1</v>
      </c>
      <c r="K14" s="3">
        <v>2</v>
      </c>
    </row>
    <row r="15" spans="1:11" s="3" customFormat="1" ht="13.5" customHeight="1">
      <c r="A15" s="30" t="s">
        <v>36</v>
      </c>
      <c r="B15" s="34" t="s">
        <v>975</v>
      </c>
      <c r="C15" s="71"/>
      <c r="D15" s="30" t="s">
        <v>35</v>
      </c>
      <c r="E15" s="35" t="s">
        <v>830</v>
      </c>
      <c r="F15" s="31">
        <v>5</v>
      </c>
      <c r="G15" s="32" t="s">
        <v>976</v>
      </c>
      <c r="H15" s="35">
        <v>2</v>
      </c>
      <c r="I15" s="33" t="s">
        <v>37</v>
      </c>
      <c r="J15" s="3">
        <v>1</v>
      </c>
      <c r="K15" s="3">
        <v>2</v>
      </c>
    </row>
    <row r="16" spans="1:11" s="3" customFormat="1" ht="13.5" customHeight="1">
      <c r="A16" s="30" t="s">
        <v>36</v>
      </c>
      <c r="B16" s="34" t="s">
        <v>977</v>
      </c>
      <c r="C16" s="71"/>
      <c r="D16" s="30" t="s">
        <v>842</v>
      </c>
      <c r="E16" s="35" t="s">
        <v>830</v>
      </c>
      <c r="F16" s="31">
        <v>6</v>
      </c>
      <c r="G16" s="32" t="s">
        <v>978</v>
      </c>
      <c r="H16" s="35">
        <v>2</v>
      </c>
      <c r="I16" s="33" t="s">
        <v>37</v>
      </c>
      <c r="J16" s="3">
        <v>1</v>
      </c>
      <c r="K16" s="3">
        <v>2</v>
      </c>
    </row>
    <row r="17" spans="1:11" s="3" customFormat="1" ht="13.5" customHeight="1">
      <c r="A17" s="30" t="s">
        <v>36</v>
      </c>
      <c r="B17" s="34" t="s">
        <v>979</v>
      </c>
      <c r="C17" s="71"/>
      <c r="D17" s="30" t="s">
        <v>245</v>
      </c>
      <c r="E17" s="35" t="s">
        <v>835</v>
      </c>
      <c r="F17" s="31">
        <v>7</v>
      </c>
      <c r="G17" s="32" t="s">
        <v>980</v>
      </c>
      <c r="H17" s="35">
        <v>3</v>
      </c>
      <c r="I17" s="33" t="s">
        <v>37</v>
      </c>
      <c r="J17" s="3">
        <v>1</v>
      </c>
      <c r="K17" s="3">
        <v>2</v>
      </c>
    </row>
    <row r="18" spans="1:11" s="3" customFormat="1" ht="13.5" customHeight="1">
      <c r="A18" s="30" t="s">
        <v>36</v>
      </c>
      <c r="B18" s="34" t="s">
        <v>981</v>
      </c>
      <c r="C18" s="71"/>
      <c r="D18" s="35"/>
      <c r="E18" s="35" t="s">
        <v>835</v>
      </c>
      <c r="F18" s="31">
        <v>8</v>
      </c>
      <c r="G18" s="32" t="s">
        <v>982</v>
      </c>
      <c r="H18" s="35">
        <v>3</v>
      </c>
      <c r="I18" s="33" t="s">
        <v>37</v>
      </c>
      <c r="J18" s="3">
        <v>1</v>
      </c>
      <c r="K18" s="3">
        <v>2</v>
      </c>
    </row>
    <row r="19" spans="1:11" s="3" customFormat="1" ht="13.5" customHeight="1">
      <c r="A19" s="70" t="s">
        <v>86</v>
      </c>
      <c r="B19" s="28"/>
      <c r="C19" s="40" t="s">
        <v>983</v>
      </c>
      <c r="D19" s="40"/>
      <c r="E19" s="38"/>
      <c r="F19" s="51"/>
      <c r="G19" s="51"/>
      <c r="H19" s="28"/>
      <c r="I19" s="29"/>
      <c r="J19" s="3">
        <v>1</v>
      </c>
      <c r="K19" s="3">
        <v>3</v>
      </c>
    </row>
    <row r="20" spans="1:11" s="3" customFormat="1" ht="13.5" customHeight="1">
      <c r="A20" s="30" t="s">
        <v>36</v>
      </c>
      <c r="B20" s="34" t="s">
        <v>984</v>
      </c>
      <c r="C20" s="71"/>
      <c r="D20" s="35"/>
      <c r="E20" s="35" t="s">
        <v>830</v>
      </c>
      <c r="F20" s="31">
        <v>9</v>
      </c>
      <c r="G20" s="32" t="s">
        <v>985</v>
      </c>
      <c r="H20" s="35">
        <v>1</v>
      </c>
      <c r="I20" s="33" t="s">
        <v>37</v>
      </c>
      <c r="J20" s="3">
        <v>1</v>
      </c>
      <c r="K20" s="3">
        <v>3</v>
      </c>
    </row>
    <row r="21" spans="1:11" s="3" customFormat="1" ht="13.5" customHeight="1">
      <c r="A21" s="30" t="s">
        <v>36</v>
      </c>
      <c r="B21" s="34" t="s">
        <v>986</v>
      </c>
      <c r="C21" s="71"/>
      <c r="D21" s="30" t="s">
        <v>35</v>
      </c>
      <c r="E21" s="35" t="s">
        <v>835</v>
      </c>
      <c r="F21" s="31">
        <v>10</v>
      </c>
      <c r="G21" s="32" t="s">
        <v>987</v>
      </c>
      <c r="H21" s="35">
        <v>3</v>
      </c>
      <c r="I21" s="33" t="s">
        <v>37</v>
      </c>
      <c r="J21" s="3">
        <v>1</v>
      </c>
      <c r="K21" s="3">
        <v>3</v>
      </c>
    </row>
    <row r="22" spans="1:11" s="3" customFormat="1" ht="13.5" customHeight="1">
      <c r="A22" s="30" t="s">
        <v>36</v>
      </c>
      <c r="B22" s="34" t="s">
        <v>988</v>
      </c>
      <c r="C22" s="71"/>
      <c r="D22" s="30"/>
      <c r="E22" s="35" t="s">
        <v>830</v>
      </c>
      <c r="F22" s="31">
        <v>11</v>
      </c>
      <c r="G22" s="34" t="s">
        <v>989</v>
      </c>
      <c r="H22" s="35">
        <v>2</v>
      </c>
      <c r="I22" s="33" t="s">
        <v>37</v>
      </c>
      <c r="J22" s="3">
        <v>1</v>
      </c>
      <c r="K22" s="3">
        <v>3</v>
      </c>
    </row>
    <row r="23" spans="1:11" s="3" customFormat="1" ht="13.5" customHeight="1">
      <c r="A23" s="30" t="s">
        <v>36</v>
      </c>
      <c r="B23" s="34" t="s">
        <v>990</v>
      </c>
      <c r="C23" s="71"/>
      <c r="D23" s="30" t="s">
        <v>245</v>
      </c>
      <c r="E23" s="35" t="s">
        <v>835</v>
      </c>
      <c r="F23" s="31">
        <v>12</v>
      </c>
      <c r="G23" s="34" t="s">
        <v>991</v>
      </c>
      <c r="H23" s="35">
        <v>3</v>
      </c>
      <c r="I23" s="33" t="s">
        <v>37</v>
      </c>
      <c r="J23" s="3">
        <v>1</v>
      </c>
      <c r="K23" s="3">
        <v>3</v>
      </c>
    </row>
    <row r="24" spans="1:11" s="3" customFormat="1" ht="13.5" customHeight="1">
      <c r="A24" s="30" t="s">
        <v>36</v>
      </c>
      <c r="B24" s="34" t="s">
        <v>992</v>
      </c>
      <c r="C24" s="71"/>
      <c r="D24" s="30" t="s">
        <v>35</v>
      </c>
      <c r="E24" s="35" t="s">
        <v>830</v>
      </c>
      <c r="F24" s="31">
        <v>13</v>
      </c>
      <c r="G24" s="34" t="s">
        <v>993</v>
      </c>
      <c r="H24" s="35">
        <v>2</v>
      </c>
      <c r="I24" s="33" t="s">
        <v>37</v>
      </c>
      <c r="J24" s="3">
        <v>1</v>
      </c>
      <c r="K24" s="3">
        <v>3</v>
      </c>
    </row>
    <row r="25" spans="1:11" s="3" customFormat="1" ht="13.5" customHeight="1">
      <c r="A25" s="30" t="s">
        <v>36</v>
      </c>
      <c r="B25" s="34" t="s">
        <v>994</v>
      </c>
      <c r="C25" s="33" t="s">
        <v>338</v>
      </c>
      <c r="D25" s="30" t="s">
        <v>245</v>
      </c>
      <c r="E25" s="35" t="s">
        <v>835</v>
      </c>
      <c r="F25" s="31">
        <v>14</v>
      </c>
      <c r="G25" s="32" t="s">
        <v>995</v>
      </c>
      <c r="H25" s="35">
        <v>3</v>
      </c>
      <c r="I25" s="33" t="s">
        <v>37</v>
      </c>
      <c r="J25" s="3">
        <v>1</v>
      </c>
      <c r="K25" s="3">
        <v>3</v>
      </c>
    </row>
    <row r="26" spans="1:11" s="3" customFormat="1" ht="13.5" customHeight="1">
      <c r="A26" s="30" t="s">
        <v>36</v>
      </c>
      <c r="B26" s="34" t="s">
        <v>996</v>
      </c>
      <c r="C26" s="71"/>
      <c r="D26" s="30" t="s">
        <v>842</v>
      </c>
      <c r="E26" s="35" t="s">
        <v>830</v>
      </c>
      <c r="F26" s="31">
        <v>15</v>
      </c>
      <c r="G26" s="32" t="s">
        <v>997</v>
      </c>
      <c r="H26" s="35">
        <v>2</v>
      </c>
      <c r="I26" s="33" t="s">
        <v>37</v>
      </c>
      <c r="J26" s="3">
        <v>1</v>
      </c>
      <c r="K26" s="3">
        <v>3</v>
      </c>
    </row>
    <row r="27" spans="1:11" s="3" customFormat="1" ht="13.5" customHeight="1">
      <c r="A27" s="70" t="s">
        <v>86</v>
      </c>
      <c r="B27" s="28"/>
      <c r="C27" s="40" t="s">
        <v>998</v>
      </c>
      <c r="D27" s="40"/>
      <c r="E27" s="38"/>
      <c r="F27" s="28"/>
      <c r="G27" s="28"/>
      <c r="H27" s="28"/>
      <c r="I27" s="29"/>
      <c r="J27" s="3">
        <v>1</v>
      </c>
      <c r="K27" s="53">
        <v>4</v>
      </c>
    </row>
    <row r="28" spans="1:11" s="3" customFormat="1" ht="13.5" customHeight="1">
      <c r="A28" s="30" t="s">
        <v>36</v>
      </c>
      <c r="B28" s="34" t="s">
        <v>999</v>
      </c>
      <c r="C28" s="71"/>
      <c r="D28" s="35"/>
      <c r="E28" s="35" t="s">
        <v>830</v>
      </c>
      <c r="F28" s="31">
        <v>16</v>
      </c>
      <c r="G28" s="32" t="s">
        <v>1000</v>
      </c>
      <c r="H28" s="35">
        <v>2</v>
      </c>
      <c r="I28" s="33" t="s">
        <v>37</v>
      </c>
      <c r="J28" s="3">
        <v>1</v>
      </c>
      <c r="K28" s="3">
        <v>4</v>
      </c>
    </row>
    <row r="29" spans="1:11" s="3" customFormat="1" ht="13.5" customHeight="1">
      <c r="A29" s="30" t="s">
        <v>36</v>
      </c>
      <c r="B29" s="34" t="s">
        <v>1001</v>
      </c>
      <c r="C29" s="71"/>
      <c r="D29" s="30"/>
      <c r="E29" s="35" t="s">
        <v>830</v>
      </c>
      <c r="F29" s="31">
        <v>17</v>
      </c>
      <c r="G29" s="32" t="s">
        <v>1002</v>
      </c>
      <c r="H29" s="35">
        <v>2</v>
      </c>
      <c r="I29" s="33" t="s">
        <v>37</v>
      </c>
      <c r="J29" s="3">
        <v>1</v>
      </c>
      <c r="K29" s="3">
        <v>4</v>
      </c>
    </row>
    <row r="30" spans="1:11" s="3" customFormat="1" ht="13.5" customHeight="1">
      <c r="A30" s="30" t="s">
        <v>36</v>
      </c>
      <c r="B30" s="34" t="s">
        <v>1003</v>
      </c>
      <c r="C30" s="71"/>
      <c r="D30" s="30" t="s">
        <v>245</v>
      </c>
      <c r="E30" s="35" t="s">
        <v>835</v>
      </c>
      <c r="F30" s="31">
        <v>18</v>
      </c>
      <c r="G30" s="32" t="s">
        <v>1004</v>
      </c>
      <c r="H30" s="35">
        <v>3</v>
      </c>
      <c r="I30" s="33" t="s">
        <v>37</v>
      </c>
      <c r="J30" s="3">
        <v>1</v>
      </c>
      <c r="K30" s="3">
        <v>4</v>
      </c>
    </row>
    <row r="31" spans="1:11" s="3" customFormat="1" ht="13.5" customHeight="1">
      <c r="A31" s="30" t="s">
        <v>36</v>
      </c>
      <c r="B31" s="34" t="s">
        <v>1005</v>
      </c>
      <c r="C31" s="71"/>
      <c r="D31" s="30" t="s">
        <v>842</v>
      </c>
      <c r="E31" s="35" t="s">
        <v>830</v>
      </c>
      <c r="F31" s="31">
        <v>19</v>
      </c>
      <c r="G31" s="32" t="s">
        <v>1006</v>
      </c>
      <c r="H31" s="35">
        <v>2</v>
      </c>
      <c r="I31" s="33" t="s">
        <v>37</v>
      </c>
      <c r="J31" s="3">
        <v>1</v>
      </c>
      <c r="K31" s="3">
        <v>4</v>
      </c>
    </row>
    <row r="32" spans="1:11" s="3" customFormat="1" ht="13.5" customHeight="1">
      <c r="A32" s="30" t="s">
        <v>36</v>
      </c>
      <c r="B32" s="34" t="s">
        <v>1007</v>
      </c>
      <c r="C32" s="71"/>
      <c r="D32" s="30" t="s">
        <v>35</v>
      </c>
      <c r="E32" s="35" t="s">
        <v>835</v>
      </c>
      <c r="F32" s="31">
        <v>20</v>
      </c>
      <c r="G32" s="32" t="s">
        <v>1008</v>
      </c>
      <c r="H32" s="35">
        <v>3</v>
      </c>
      <c r="I32" s="33" t="s">
        <v>37</v>
      </c>
      <c r="J32" s="3">
        <v>1</v>
      </c>
      <c r="K32" s="3">
        <v>4</v>
      </c>
    </row>
    <row r="33" spans="1:11" s="3" customFormat="1" ht="13.5" customHeight="1">
      <c r="A33" s="30" t="s">
        <v>36</v>
      </c>
      <c r="B33" s="34" t="s">
        <v>1009</v>
      </c>
      <c r="C33" s="71"/>
      <c r="D33" s="30" t="s">
        <v>245</v>
      </c>
      <c r="E33" s="35" t="s">
        <v>835</v>
      </c>
      <c r="F33" s="31">
        <v>21</v>
      </c>
      <c r="G33" s="32" t="s">
        <v>1010</v>
      </c>
      <c r="H33" s="35">
        <v>3</v>
      </c>
      <c r="I33" s="33" t="s">
        <v>37</v>
      </c>
      <c r="J33" s="3">
        <v>1</v>
      </c>
      <c r="K33" s="3">
        <v>4</v>
      </c>
    </row>
    <row r="34" spans="1:11" s="3" customFormat="1" ht="13.5" customHeight="1">
      <c r="A34" s="70" t="s">
        <v>86</v>
      </c>
      <c r="B34" s="28"/>
      <c r="C34" s="40" t="s">
        <v>79</v>
      </c>
      <c r="D34" s="40"/>
      <c r="E34" s="38"/>
      <c r="F34" s="28"/>
      <c r="G34" s="28"/>
      <c r="H34" s="28"/>
      <c r="I34" s="29"/>
      <c r="J34" s="3">
        <v>1</v>
      </c>
      <c r="K34" s="53" t="s">
        <v>222</v>
      </c>
    </row>
    <row r="35" spans="1:11" s="3" customFormat="1" ht="13.5" customHeight="1">
      <c r="A35" s="30" t="s">
        <v>36</v>
      </c>
      <c r="B35" s="34" t="s">
        <v>1011</v>
      </c>
      <c r="C35" s="71"/>
      <c r="D35" s="30"/>
      <c r="E35" s="35" t="s">
        <v>81</v>
      </c>
      <c r="F35" s="31">
        <v>22</v>
      </c>
      <c r="G35" s="32" t="s">
        <v>1012</v>
      </c>
      <c r="H35" s="35">
        <v>3</v>
      </c>
      <c r="I35" s="33" t="s">
        <v>37</v>
      </c>
      <c r="J35" s="3">
        <v>1</v>
      </c>
      <c r="K35" s="53" t="s">
        <v>222</v>
      </c>
    </row>
    <row r="36" spans="1:11" s="3" customFormat="1" ht="13.5" customHeight="1">
      <c r="A36" s="30" t="s">
        <v>36</v>
      </c>
      <c r="B36" s="34" t="s">
        <v>1013</v>
      </c>
      <c r="C36" s="33" t="s">
        <v>338</v>
      </c>
      <c r="D36" s="30" t="s">
        <v>35</v>
      </c>
      <c r="E36" s="35" t="s">
        <v>81</v>
      </c>
      <c r="F36" s="31">
        <v>23</v>
      </c>
      <c r="G36" s="32" t="s">
        <v>1014</v>
      </c>
      <c r="H36" s="35">
        <v>4</v>
      </c>
      <c r="I36" s="33" t="s">
        <v>37</v>
      </c>
      <c r="J36" s="3">
        <v>1</v>
      </c>
      <c r="K36" s="53" t="s">
        <v>222</v>
      </c>
    </row>
    <row r="37" spans="1:11" s="3" customFormat="1" ht="13.5" customHeight="1">
      <c r="A37" s="30" t="s">
        <v>36</v>
      </c>
      <c r="B37" s="34" t="s">
        <v>1015</v>
      </c>
      <c r="C37" s="71"/>
      <c r="D37" s="30" t="s">
        <v>245</v>
      </c>
      <c r="E37" s="35" t="s">
        <v>81</v>
      </c>
      <c r="F37" s="31">
        <v>24</v>
      </c>
      <c r="G37" s="32" t="s">
        <v>1016</v>
      </c>
      <c r="H37" s="35">
        <v>4</v>
      </c>
      <c r="I37" s="33" t="s">
        <v>37</v>
      </c>
      <c r="J37" s="3">
        <v>1</v>
      </c>
      <c r="K37" s="53" t="s">
        <v>222</v>
      </c>
    </row>
    <row r="38" spans="1:11" s="3" customFormat="1" ht="13.5" customHeight="1">
      <c r="A38" s="30" t="s">
        <v>36</v>
      </c>
      <c r="B38" s="34" t="s">
        <v>1017</v>
      </c>
      <c r="C38" s="33" t="s">
        <v>338</v>
      </c>
      <c r="D38" s="30" t="s">
        <v>35</v>
      </c>
      <c r="E38" s="35" t="s">
        <v>81</v>
      </c>
      <c r="F38" s="31">
        <v>25</v>
      </c>
      <c r="G38" s="32" t="s">
        <v>1018</v>
      </c>
      <c r="H38" s="35">
        <v>3</v>
      </c>
      <c r="I38" s="33" t="s">
        <v>37</v>
      </c>
      <c r="J38" s="3">
        <v>1</v>
      </c>
      <c r="K38" s="53" t="s">
        <v>222</v>
      </c>
    </row>
    <row r="39" spans="1:11" s="3" customFormat="1" ht="13.5" customHeight="1">
      <c r="A39" s="30" t="s">
        <v>36</v>
      </c>
      <c r="B39" s="34" t="s">
        <v>1019</v>
      </c>
      <c r="C39" s="71"/>
      <c r="D39" s="30" t="s">
        <v>35</v>
      </c>
      <c r="E39" s="35" t="s">
        <v>81</v>
      </c>
      <c r="F39" s="31">
        <v>26</v>
      </c>
      <c r="G39" s="32" t="s">
        <v>1020</v>
      </c>
      <c r="H39" s="35">
        <v>4</v>
      </c>
      <c r="I39" s="33" t="s">
        <v>37</v>
      </c>
      <c r="J39" s="3">
        <v>1</v>
      </c>
      <c r="K39" s="53" t="s">
        <v>222</v>
      </c>
    </row>
    <row r="40" spans="1:11" s="3" customFormat="1" ht="13.5" customHeight="1">
      <c r="A40" s="30" t="s">
        <v>36</v>
      </c>
      <c r="B40" s="34" t="s">
        <v>1021</v>
      </c>
      <c r="C40" s="71"/>
      <c r="D40" s="30" t="s">
        <v>245</v>
      </c>
      <c r="E40" s="35" t="s">
        <v>81</v>
      </c>
      <c r="F40" s="31">
        <v>27</v>
      </c>
      <c r="G40" s="32" t="s">
        <v>1022</v>
      </c>
      <c r="H40" s="35">
        <v>5</v>
      </c>
      <c r="I40" s="33" t="s">
        <v>37</v>
      </c>
      <c r="J40" s="3">
        <v>1</v>
      </c>
      <c r="K40" s="53" t="s">
        <v>222</v>
      </c>
    </row>
    <row r="41" spans="1:11" s="3" customFormat="1" ht="13.5" customHeight="1">
      <c r="A41" s="30" t="s">
        <v>36</v>
      </c>
      <c r="B41" s="34" t="s">
        <v>1023</v>
      </c>
      <c r="C41" s="71"/>
      <c r="D41" s="30"/>
      <c r="E41" s="35" t="s">
        <v>1024</v>
      </c>
      <c r="F41" s="31">
        <v>28</v>
      </c>
      <c r="G41" s="35" t="s">
        <v>1025</v>
      </c>
      <c r="H41" s="35">
        <v>4</v>
      </c>
      <c r="I41" s="33" t="s">
        <v>37</v>
      </c>
      <c r="J41" s="3">
        <v>1</v>
      </c>
      <c r="K41" s="53" t="s">
        <v>222</v>
      </c>
    </row>
    <row r="42" spans="1:11" s="3" customFormat="1" ht="13.5" customHeight="1">
      <c r="A42" s="65"/>
      <c r="B42" s="66"/>
      <c r="C42" s="68" t="s">
        <v>1026</v>
      </c>
      <c r="D42" s="68"/>
      <c r="E42" s="62"/>
      <c r="F42" s="66"/>
      <c r="G42" s="66"/>
      <c r="H42" s="66"/>
      <c r="I42" s="69"/>
      <c r="J42" s="1">
        <v>2</v>
      </c>
      <c r="K42" s="55">
        <v>0</v>
      </c>
    </row>
    <row r="43" spans="1:11" s="3" customFormat="1" ht="13.5" customHeight="1">
      <c r="A43" s="70"/>
      <c r="B43" s="28"/>
      <c r="C43" s="40" t="s">
        <v>1027</v>
      </c>
      <c r="D43" s="40"/>
      <c r="E43" s="38"/>
      <c r="F43" s="38"/>
      <c r="G43" s="38"/>
      <c r="H43" s="38"/>
      <c r="I43" s="59"/>
      <c r="J43" s="1">
        <v>2</v>
      </c>
      <c r="K43" s="53">
        <v>5</v>
      </c>
    </row>
    <row r="44" spans="1:11" s="3" customFormat="1" ht="13.5" customHeight="1">
      <c r="A44" s="30" t="s">
        <v>36</v>
      </c>
      <c r="B44" s="34" t="s">
        <v>1028</v>
      </c>
      <c r="C44" s="71"/>
      <c r="D44" s="34"/>
      <c r="E44" s="35" t="s">
        <v>830</v>
      </c>
      <c r="F44" s="36">
        <v>29</v>
      </c>
      <c r="G44" s="34" t="s">
        <v>1029</v>
      </c>
      <c r="H44" s="34">
        <v>2</v>
      </c>
      <c r="I44" s="33" t="s">
        <v>37</v>
      </c>
      <c r="J44" s="1">
        <v>2</v>
      </c>
      <c r="K44" s="3">
        <v>5</v>
      </c>
    </row>
    <row r="45" spans="1:11" s="3" customFormat="1" ht="13.5" customHeight="1">
      <c r="A45" s="30" t="s">
        <v>36</v>
      </c>
      <c r="B45" s="34" t="s">
        <v>1030</v>
      </c>
      <c r="C45" s="71"/>
      <c r="D45" s="57" t="s">
        <v>842</v>
      </c>
      <c r="E45" s="35" t="s">
        <v>830</v>
      </c>
      <c r="F45" s="36">
        <v>30</v>
      </c>
      <c r="G45" s="34" t="s">
        <v>1031</v>
      </c>
      <c r="H45" s="34">
        <v>2</v>
      </c>
      <c r="I45" s="33" t="s">
        <v>37</v>
      </c>
      <c r="J45" s="1">
        <v>2</v>
      </c>
      <c r="K45" s="3">
        <v>5</v>
      </c>
    </row>
    <row r="46" spans="1:11" s="3" customFormat="1" ht="13.5" customHeight="1">
      <c r="A46" s="30" t="s">
        <v>36</v>
      </c>
      <c r="B46" s="34" t="s">
        <v>1032</v>
      </c>
      <c r="C46" s="71"/>
      <c r="D46" s="57" t="s">
        <v>64</v>
      </c>
      <c r="E46" s="35" t="s">
        <v>830</v>
      </c>
      <c r="F46" s="36">
        <v>31</v>
      </c>
      <c r="G46" s="34" t="s">
        <v>1033</v>
      </c>
      <c r="H46" s="34">
        <v>2</v>
      </c>
      <c r="I46" s="33" t="s">
        <v>37</v>
      </c>
      <c r="J46" s="1">
        <v>2</v>
      </c>
      <c r="K46" s="3">
        <v>5</v>
      </c>
    </row>
    <row r="47" spans="1:11" s="3" customFormat="1" ht="13.5" customHeight="1">
      <c r="A47" s="70"/>
      <c r="B47" s="28"/>
      <c r="C47" s="40" t="s">
        <v>1034</v>
      </c>
      <c r="D47" s="40"/>
      <c r="E47" s="38"/>
      <c r="F47" s="38"/>
      <c r="G47" s="38"/>
      <c r="H47" s="38"/>
      <c r="I47" s="59"/>
      <c r="J47" s="1">
        <v>2</v>
      </c>
      <c r="K47" s="53">
        <v>6</v>
      </c>
    </row>
    <row r="48" spans="1:11" s="3" customFormat="1" ht="13.5" customHeight="1">
      <c r="A48" s="30" t="s">
        <v>36</v>
      </c>
      <c r="B48" s="34" t="s">
        <v>1035</v>
      </c>
      <c r="C48" s="71"/>
      <c r="D48" s="57"/>
      <c r="E48" s="35" t="s">
        <v>830</v>
      </c>
      <c r="F48" s="36">
        <v>32</v>
      </c>
      <c r="G48" s="34" t="s">
        <v>1036</v>
      </c>
      <c r="H48" s="34">
        <v>2</v>
      </c>
      <c r="I48" s="33" t="s">
        <v>37</v>
      </c>
      <c r="J48" s="1">
        <v>2</v>
      </c>
      <c r="K48" s="3">
        <v>6</v>
      </c>
    </row>
    <row r="49" spans="1:11" s="3" customFormat="1" ht="13.5" customHeight="1">
      <c r="A49" s="30" t="s">
        <v>36</v>
      </c>
      <c r="B49" s="34" t="s">
        <v>1037</v>
      </c>
      <c r="C49" s="71"/>
      <c r="D49" s="57" t="s">
        <v>842</v>
      </c>
      <c r="E49" s="35" t="s">
        <v>830</v>
      </c>
      <c r="F49" s="36">
        <v>33</v>
      </c>
      <c r="G49" s="34" t="s">
        <v>1038</v>
      </c>
      <c r="H49" s="34">
        <v>2</v>
      </c>
      <c r="I49" s="33" t="s">
        <v>37</v>
      </c>
      <c r="J49" s="1">
        <v>2</v>
      </c>
      <c r="K49" s="3">
        <v>6</v>
      </c>
    </row>
    <row r="50" spans="1:11" s="2" customFormat="1" ht="13.5" customHeight="1">
      <c r="A50" s="30" t="s">
        <v>36</v>
      </c>
      <c r="B50" s="34" t="s">
        <v>1039</v>
      </c>
      <c r="C50" s="56" t="s">
        <v>338</v>
      </c>
      <c r="D50" s="57" t="s">
        <v>66</v>
      </c>
      <c r="E50" s="35" t="s">
        <v>835</v>
      </c>
      <c r="F50" s="36">
        <v>34</v>
      </c>
      <c r="G50" s="34" t="s">
        <v>1040</v>
      </c>
      <c r="H50" s="34">
        <v>3</v>
      </c>
      <c r="I50" s="33" t="s">
        <v>37</v>
      </c>
      <c r="J50" s="1">
        <v>2</v>
      </c>
      <c r="K50" s="3">
        <v>6</v>
      </c>
    </row>
    <row r="51" spans="1:11" s="3" customFormat="1" ht="13.5" customHeight="1">
      <c r="A51" s="30" t="s">
        <v>36</v>
      </c>
      <c r="B51" s="34" t="s">
        <v>1041</v>
      </c>
      <c r="C51" s="71"/>
      <c r="D51" s="57" t="s">
        <v>64</v>
      </c>
      <c r="E51" s="35" t="s">
        <v>830</v>
      </c>
      <c r="F51" s="36">
        <v>35</v>
      </c>
      <c r="G51" s="34" t="s">
        <v>1042</v>
      </c>
      <c r="H51" s="34">
        <v>1</v>
      </c>
      <c r="I51" s="33" t="s">
        <v>37</v>
      </c>
      <c r="J51" s="1">
        <v>2</v>
      </c>
      <c r="K51" s="3">
        <v>6</v>
      </c>
    </row>
    <row r="52" spans="1:11" s="3" customFormat="1" ht="13.5" customHeight="1">
      <c r="A52" s="70"/>
      <c r="B52" s="28"/>
      <c r="C52" s="40" t="s">
        <v>1043</v>
      </c>
      <c r="D52" s="40"/>
      <c r="E52" s="38"/>
      <c r="F52" s="38"/>
      <c r="G52" s="38"/>
      <c r="H52" s="38"/>
      <c r="I52" s="59"/>
      <c r="J52" s="1">
        <v>2</v>
      </c>
      <c r="K52" s="53">
        <v>7</v>
      </c>
    </row>
    <row r="53" spans="1:11" s="3" customFormat="1" ht="13.5" customHeight="1">
      <c r="A53" s="30" t="s">
        <v>36</v>
      </c>
      <c r="B53" s="34" t="s">
        <v>1044</v>
      </c>
      <c r="C53" s="71"/>
      <c r="D53" s="57"/>
      <c r="E53" s="35" t="s">
        <v>830</v>
      </c>
      <c r="F53" s="36">
        <v>36</v>
      </c>
      <c r="G53" s="34" t="s">
        <v>1045</v>
      </c>
      <c r="H53" s="34">
        <v>1</v>
      </c>
      <c r="I53" s="33" t="s">
        <v>37</v>
      </c>
      <c r="J53" s="1">
        <v>2</v>
      </c>
      <c r="K53" s="3">
        <v>7</v>
      </c>
    </row>
    <row r="54" spans="1:11" s="3" customFormat="1" ht="13.5" customHeight="1">
      <c r="A54" s="30" t="s">
        <v>36</v>
      </c>
      <c r="B54" s="34" t="s">
        <v>1046</v>
      </c>
      <c r="C54" s="71"/>
      <c r="D54" s="57" t="s">
        <v>64</v>
      </c>
      <c r="E54" s="35" t="s">
        <v>830</v>
      </c>
      <c r="F54" s="36">
        <v>37</v>
      </c>
      <c r="G54" s="34" t="s">
        <v>1047</v>
      </c>
      <c r="H54" s="34">
        <v>2</v>
      </c>
      <c r="I54" s="33" t="s">
        <v>37</v>
      </c>
      <c r="J54" s="1">
        <v>2</v>
      </c>
      <c r="K54" s="3">
        <v>7</v>
      </c>
    </row>
    <row r="55" spans="1:11" s="3" customFormat="1" ht="13.5" customHeight="1">
      <c r="A55" s="30" t="s">
        <v>36</v>
      </c>
      <c r="B55" s="34" t="s">
        <v>1048</v>
      </c>
      <c r="C55" s="71"/>
      <c r="D55" s="57" t="s">
        <v>64</v>
      </c>
      <c r="E55" s="35" t="s">
        <v>830</v>
      </c>
      <c r="F55" s="36">
        <v>38</v>
      </c>
      <c r="G55" s="34" t="s">
        <v>1049</v>
      </c>
      <c r="H55" s="34">
        <v>2</v>
      </c>
      <c r="I55" s="33" t="s">
        <v>37</v>
      </c>
      <c r="J55" s="1">
        <v>2</v>
      </c>
      <c r="K55" s="3">
        <v>7</v>
      </c>
    </row>
    <row r="56" spans="1:11" s="3" customFormat="1" ht="13.5" customHeight="1">
      <c r="A56" s="30" t="s">
        <v>36</v>
      </c>
      <c r="B56" s="34" t="s">
        <v>1050</v>
      </c>
      <c r="C56" s="71"/>
      <c r="D56" s="57" t="s">
        <v>64</v>
      </c>
      <c r="E56" s="35" t="s">
        <v>830</v>
      </c>
      <c r="F56" s="36">
        <v>39</v>
      </c>
      <c r="G56" s="34" t="s">
        <v>1051</v>
      </c>
      <c r="H56" s="34">
        <v>1</v>
      </c>
      <c r="I56" s="33" t="s">
        <v>37</v>
      </c>
      <c r="J56" s="1">
        <v>2</v>
      </c>
      <c r="K56" s="3">
        <v>7</v>
      </c>
    </row>
    <row r="57" spans="1:11" s="3" customFormat="1" ht="13.5" customHeight="1">
      <c r="A57" s="30" t="s">
        <v>36</v>
      </c>
      <c r="B57" s="34" t="s">
        <v>1052</v>
      </c>
      <c r="C57" s="71"/>
      <c r="D57" s="57" t="s">
        <v>842</v>
      </c>
      <c r="E57" s="35" t="s">
        <v>830</v>
      </c>
      <c r="F57" s="36">
        <v>40</v>
      </c>
      <c r="G57" s="34" t="s">
        <v>1053</v>
      </c>
      <c r="H57" s="34">
        <v>2</v>
      </c>
      <c r="I57" s="33" t="s">
        <v>37</v>
      </c>
      <c r="J57" s="1">
        <v>2</v>
      </c>
      <c r="K57" s="3">
        <v>7</v>
      </c>
    </row>
    <row r="58" spans="1:11" s="3" customFormat="1" ht="13.5" customHeight="1">
      <c r="A58" s="30" t="s">
        <v>36</v>
      </c>
      <c r="B58" s="34" t="s">
        <v>1054</v>
      </c>
      <c r="C58" s="71"/>
      <c r="D58" s="57" t="s">
        <v>66</v>
      </c>
      <c r="E58" s="35" t="s">
        <v>835</v>
      </c>
      <c r="F58" s="36">
        <v>41</v>
      </c>
      <c r="G58" s="34" t="s">
        <v>1055</v>
      </c>
      <c r="H58" s="34">
        <v>3</v>
      </c>
      <c r="I58" s="33" t="s">
        <v>37</v>
      </c>
      <c r="J58" s="1">
        <v>2</v>
      </c>
      <c r="K58" s="3">
        <v>7</v>
      </c>
    </row>
    <row r="59" spans="1:11" s="3" customFormat="1" ht="13.5" customHeight="1">
      <c r="A59" s="70"/>
      <c r="B59" s="28"/>
      <c r="C59" s="40" t="s">
        <v>1056</v>
      </c>
      <c r="D59" s="40"/>
      <c r="E59" s="38"/>
      <c r="F59" s="38"/>
      <c r="G59" s="38"/>
      <c r="H59" s="38"/>
      <c r="I59" s="59"/>
      <c r="J59" s="1">
        <v>2</v>
      </c>
      <c r="K59" s="53">
        <v>8</v>
      </c>
    </row>
    <row r="60" spans="1:11" s="3" customFormat="1" ht="13.5" customHeight="1">
      <c r="A60" s="30" t="s">
        <v>36</v>
      </c>
      <c r="B60" s="34" t="s">
        <v>1057</v>
      </c>
      <c r="C60" s="71"/>
      <c r="D60" s="57" t="s">
        <v>64</v>
      </c>
      <c r="E60" s="35" t="s">
        <v>830</v>
      </c>
      <c r="F60" s="36">
        <v>42</v>
      </c>
      <c r="G60" s="34" t="s">
        <v>1058</v>
      </c>
      <c r="H60" s="34">
        <v>2</v>
      </c>
      <c r="I60" s="33" t="s">
        <v>37</v>
      </c>
      <c r="J60" s="1">
        <v>2</v>
      </c>
      <c r="K60" s="3">
        <v>8</v>
      </c>
    </row>
    <row r="61" spans="1:11" s="3" customFormat="1" ht="13.5" customHeight="1">
      <c r="A61" s="30" t="s">
        <v>36</v>
      </c>
      <c r="B61" s="34" t="s">
        <v>1059</v>
      </c>
      <c r="C61" s="71"/>
      <c r="D61" s="57" t="s">
        <v>842</v>
      </c>
      <c r="E61" s="35" t="s">
        <v>830</v>
      </c>
      <c r="F61" s="36">
        <v>43</v>
      </c>
      <c r="G61" s="34" t="s">
        <v>1060</v>
      </c>
      <c r="H61" s="34">
        <v>2</v>
      </c>
      <c r="I61" s="33" t="s">
        <v>37</v>
      </c>
      <c r="J61" s="1">
        <v>2</v>
      </c>
      <c r="K61" s="3">
        <v>8</v>
      </c>
    </row>
    <row r="62" spans="1:11" s="3" customFormat="1" ht="13.5" customHeight="1">
      <c r="A62" s="30" t="s">
        <v>36</v>
      </c>
      <c r="B62" s="34" t="s">
        <v>1061</v>
      </c>
      <c r="C62" s="71"/>
      <c r="D62" s="57"/>
      <c r="E62" s="35" t="s">
        <v>835</v>
      </c>
      <c r="F62" s="36">
        <v>44</v>
      </c>
      <c r="G62" s="34" t="s">
        <v>1062</v>
      </c>
      <c r="H62" s="34">
        <v>3</v>
      </c>
      <c r="I62" s="33" t="s">
        <v>37</v>
      </c>
      <c r="J62" s="1">
        <v>2</v>
      </c>
      <c r="K62" s="3">
        <v>8</v>
      </c>
    </row>
    <row r="63" spans="1:11" s="3" customFormat="1" ht="13.5" customHeight="1">
      <c r="A63" s="70"/>
      <c r="B63" s="28"/>
      <c r="C63" s="40" t="s">
        <v>1063</v>
      </c>
      <c r="D63" s="40"/>
      <c r="E63" s="38"/>
      <c r="F63" s="38"/>
      <c r="G63" s="38"/>
      <c r="H63" s="38"/>
      <c r="I63" s="59"/>
      <c r="J63" s="1">
        <v>2</v>
      </c>
      <c r="K63" s="53">
        <v>9</v>
      </c>
    </row>
    <row r="64" spans="1:11" s="3" customFormat="1" ht="13.5" customHeight="1">
      <c r="A64" s="30" t="s">
        <v>36</v>
      </c>
      <c r="B64" s="34" t="s">
        <v>1064</v>
      </c>
      <c r="C64" s="71"/>
      <c r="D64" s="57" t="s">
        <v>66</v>
      </c>
      <c r="E64" s="35" t="s">
        <v>830</v>
      </c>
      <c r="F64" s="36">
        <v>45</v>
      </c>
      <c r="G64" s="34" t="s">
        <v>1065</v>
      </c>
      <c r="H64" s="34">
        <v>1</v>
      </c>
      <c r="I64" s="33" t="s">
        <v>37</v>
      </c>
      <c r="J64" s="1">
        <v>2</v>
      </c>
      <c r="K64" s="53">
        <v>9</v>
      </c>
    </row>
    <row r="65" spans="1:11" s="3" customFormat="1" ht="13.5" customHeight="1">
      <c r="A65" s="30" t="s">
        <v>36</v>
      </c>
      <c r="B65" s="34" t="s">
        <v>1066</v>
      </c>
      <c r="C65" s="71"/>
      <c r="D65" s="57" t="s">
        <v>842</v>
      </c>
      <c r="E65" s="35" t="s">
        <v>830</v>
      </c>
      <c r="F65" s="36">
        <v>46</v>
      </c>
      <c r="G65" s="34" t="s">
        <v>1067</v>
      </c>
      <c r="H65" s="34">
        <v>2</v>
      </c>
      <c r="I65" s="33" t="s">
        <v>37</v>
      </c>
      <c r="J65" s="1">
        <v>2</v>
      </c>
      <c r="K65" s="53">
        <v>9</v>
      </c>
    </row>
    <row r="66" spans="1:11" s="3" customFormat="1" ht="13.5" customHeight="1">
      <c r="A66" s="70"/>
      <c r="B66" s="28"/>
      <c r="C66" s="40" t="s">
        <v>79</v>
      </c>
      <c r="D66" s="40"/>
      <c r="E66" s="38"/>
      <c r="F66" s="38"/>
      <c r="G66" s="38"/>
      <c r="H66" s="38"/>
      <c r="I66" s="59"/>
      <c r="J66" s="1">
        <v>2</v>
      </c>
      <c r="K66" s="53" t="s">
        <v>222</v>
      </c>
    </row>
    <row r="67" spans="1:11" s="3" customFormat="1" ht="13.5" customHeight="1">
      <c r="A67" s="30" t="s">
        <v>36</v>
      </c>
      <c r="B67" s="34" t="s">
        <v>1068</v>
      </c>
      <c r="C67" s="71"/>
      <c r="D67" s="57"/>
      <c r="E67" s="35" t="s">
        <v>81</v>
      </c>
      <c r="F67" s="36">
        <v>47</v>
      </c>
      <c r="G67" s="34" t="s">
        <v>1069</v>
      </c>
      <c r="H67" s="34">
        <v>4</v>
      </c>
      <c r="I67" s="33" t="s">
        <v>37</v>
      </c>
      <c r="J67" s="1">
        <v>2</v>
      </c>
      <c r="K67" s="53" t="s">
        <v>222</v>
      </c>
    </row>
    <row r="68" spans="1:11" s="3" customFormat="1" ht="13.5" customHeight="1">
      <c r="A68" s="30" t="s">
        <v>36</v>
      </c>
      <c r="B68" s="34" t="s">
        <v>1070</v>
      </c>
      <c r="C68" s="71"/>
      <c r="D68" s="57" t="s">
        <v>64</v>
      </c>
      <c r="E68" s="35" t="s">
        <v>81</v>
      </c>
      <c r="F68" s="36">
        <v>48</v>
      </c>
      <c r="G68" s="34" t="s">
        <v>1071</v>
      </c>
      <c r="H68" s="34">
        <v>4</v>
      </c>
      <c r="I68" s="33" t="s">
        <v>37</v>
      </c>
      <c r="J68" s="1">
        <v>2</v>
      </c>
      <c r="K68" s="53" t="s">
        <v>222</v>
      </c>
    </row>
    <row r="69" spans="1:11" s="3" customFormat="1" ht="13.5" customHeight="1">
      <c r="A69" s="30" t="s">
        <v>36</v>
      </c>
      <c r="B69" s="34" t="s">
        <v>1072</v>
      </c>
      <c r="C69" s="33" t="s">
        <v>338</v>
      </c>
      <c r="D69" s="57" t="s">
        <v>66</v>
      </c>
      <c r="E69" s="35" t="s">
        <v>81</v>
      </c>
      <c r="F69" s="36">
        <v>49</v>
      </c>
      <c r="G69" s="34" t="s">
        <v>1073</v>
      </c>
      <c r="H69" s="34">
        <v>4</v>
      </c>
      <c r="I69" s="33" t="s">
        <v>37</v>
      </c>
      <c r="J69" s="1">
        <v>2</v>
      </c>
      <c r="K69" s="53" t="s">
        <v>222</v>
      </c>
    </row>
    <row r="70" spans="1:11" s="3" customFormat="1" ht="13.5" customHeight="1">
      <c r="A70" s="30" t="s">
        <v>36</v>
      </c>
      <c r="B70" s="34" t="s">
        <v>1074</v>
      </c>
      <c r="C70" s="71"/>
      <c r="D70" s="57" t="s">
        <v>64</v>
      </c>
      <c r="E70" s="35" t="s">
        <v>81</v>
      </c>
      <c r="F70" s="36">
        <v>50</v>
      </c>
      <c r="G70" s="34" t="s">
        <v>1075</v>
      </c>
      <c r="H70" s="34">
        <v>4</v>
      </c>
      <c r="I70" s="33" t="s">
        <v>37</v>
      </c>
      <c r="J70" s="1">
        <v>2</v>
      </c>
      <c r="K70" s="53" t="s">
        <v>222</v>
      </c>
    </row>
    <row r="71" spans="1:11" s="3" customFormat="1" ht="13.5" customHeight="1">
      <c r="A71" s="30" t="s">
        <v>36</v>
      </c>
      <c r="B71" s="34" t="s">
        <v>1076</v>
      </c>
      <c r="C71" s="33" t="s">
        <v>338</v>
      </c>
      <c r="D71" s="57"/>
      <c r="E71" s="35" t="s">
        <v>81</v>
      </c>
      <c r="F71" s="36">
        <v>51</v>
      </c>
      <c r="G71" s="34" t="s">
        <v>1077</v>
      </c>
      <c r="H71" s="34">
        <v>4</v>
      </c>
      <c r="I71" s="33" t="s">
        <v>37</v>
      </c>
      <c r="J71" s="1">
        <v>2</v>
      </c>
      <c r="K71" s="53" t="s">
        <v>222</v>
      </c>
    </row>
    <row r="72" spans="1:11" s="3" customFormat="1" ht="13.5" customHeight="1">
      <c r="A72" s="65"/>
      <c r="B72" s="66"/>
      <c r="C72" s="68" t="s">
        <v>1078</v>
      </c>
      <c r="D72" s="68"/>
      <c r="E72" s="66"/>
      <c r="F72" s="66"/>
      <c r="G72" s="66"/>
      <c r="H72" s="66"/>
      <c r="I72" s="69"/>
      <c r="J72" s="1">
        <v>3</v>
      </c>
      <c r="K72" s="55">
        <v>0</v>
      </c>
    </row>
    <row r="73" spans="1:11" s="3" customFormat="1" ht="13.5" customHeight="1">
      <c r="A73" s="70"/>
      <c r="B73" s="28"/>
      <c r="C73" s="40" t="s">
        <v>1079</v>
      </c>
      <c r="D73" s="40"/>
      <c r="E73" s="38"/>
      <c r="F73" s="38"/>
      <c r="G73" s="38"/>
      <c r="H73" s="38"/>
      <c r="I73" s="59"/>
      <c r="J73" s="1">
        <v>3</v>
      </c>
      <c r="K73" s="53">
        <v>10</v>
      </c>
    </row>
    <row r="74" spans="1:11" s="3" customFormat="1" ht="13.5" customHeight="1">
      <c r="A74" s="30" t="s">
        <v>36</v>
      </c>
      <c r="B74" s="34" t="s">
        <v>1080</v>
      </c>
      <c r="C74" s="71"/>
      <c r="D74" s="57" t="s">
        <v>64</v>
      </c>
      <c r="E74" s="35" t="s">
        <v>830</v>
      </c>
      <c r="F74" s="36">
        <v>52</v>
      </c>
      <c r="G74" s="34" t="s">
        <v>1081</v>
      </c>
      <c r="H74" s="34">
        <v>2</v>
      </c>
      <c r="I74" s="33" t="s">
        <v>37</v>
      </c>
      <c r="J74" s="1">
        <v>3</v>
      </c>
      <c r="K74" s="53">
        <v>10</v>
      </c>
    </row>
    <row r="75" spans="1:11" s="3" customFormat="1" ht="13.5" customHeight="1">
      <c r="A75" s="30" t="s">
        <v>36</v>
      </c>
      <c r="B75" s="34" t="s">
        <v>1082</v>
      </c>
      <c r="C75" s="71"/>
      <c r="D75" s="57" t="s">
        <v>64</v>
      </c>
      <c r="E75" s="35" t="s">
        <v>830</v>
      </c>
      <c r="F75" s="36">
        <v>53</v>
      </c>
      <c r="G75" s="34" t="s">
        <v>1083</v>
      </c>
      <c r="H75" s="34">
        <v>2</v>
      </c>
      <c r="I75" s="33" t="s">
        <v>37</v>
      </c>
      <c r="J75" s="1">
        <v>3</v>
      </c>
      <c r="K75" s="53">
        <v>10</v>
      </c>
    </row>
    <row r="76" spans="1:11" s="3" customFormat="1" ht="13.5" customHeight="1">
      <c r="A76" s="30" t="s">
        <v>36</v>
      </c>
      <c r="B76" s="34" t="s">
        <v>1084</v>
      </c>
      <c r="C76" s="71"/>
      <c r="D76" s="57" t="s">
        <v>66</v>
      </c>
      <c r="E76" s="35" t="s">
        <v>830</v>
      </c>
      <c r="F76" s="36">
        <v>54</v>
      </c>
      <c r="G76" s="34" t="s">
        <v>1085</v>
      </c>
      <c r="H76" s="34">
        <v>2</v>
      </c>
      <c r="I76" s="33" t="s">
        <v>37</v>
      </c>
      <c r="J76" s="1">
        <v>3</v>
      </c>
      <c r="K76" s="53">
        <v>10</v>
      </c>
    </row>
    <row r="77" spans="1:11" s="3" customFormat="1" ht="13.5" customHeight="1">
      <c r="A77" s="30" t="s">
        <v>36</v>
      </c>
      <c r="B77" s="34" t="s">
        <v>1086</v>
      </c>
      <c r="C77" s="71"/>
      <c r="D77" s="57" t="s">
        <v>842</v>
      </c>
      <c r="E77" s="35" t="s">
        <v>830</v>
      </c>
      <c r="F77" s="36">
        <v>55</v>
      </c>
      <c r="G77" s="34" t="s">
        <v>1087</v>
      </c>
      <c r="H77" s="34">
        <v>2</v>
      </c>
      <c r="I77" s="33" t="s">
        <v>37</v>
      </c>
      <c r="J77" s="1">
        <v>3</v>
      </c>
      <c r="K77" s="53">
        <v>10</v>
      </c>
    </row>
    <row r="78" spans="1:11" s="3" customFormat="1" ht="13.5" customHeight="1">
      <c r="A78" s="30" t="s">
        <v>36</v>
      </c>
      <c r="B78" s="34" t="s">
        <v>1088</v>
      </c>
      <c r="C78" s="71"/>
      <c r="D78" s="57"/>
      <c r="E78" s="35" t="s">
        <v>835</v>
      </c>
      <c r="F78" s="36">
        <v>56</v>
      </c>
      <c r="G78" s="34" t="s">
        <v>1089</v>
      </c>
      <c r="H78" s="34">
        <v>3</v>
      </c>
      <c r="I78" s="33" t="s">
        <v>37</v>
      </c>
      <c r="J78" s="1">
        <v>3</v>
      </c>
      <c r="K78" s="53">
        <v>10</v>
      </c>
    </row>
    <row r="79" spans="1:11" s="3" customFormat="1" ht="13.5" customHeight="1">
      <c r="A79" s="30" t="s">
        <v>36</v>
      </c>
      <c r="B79" s="34" t="s">
        <v>1090</v>
      </c>
      <c r="C79" s="71"/>
      <c r="D79" s="57"/>
      <c r="E79" s="35" t="s">
        <v>835</v>
      </c>
      <c r="F79" s="36">
        <v>57</v>
      </c>
      <c r="G79" s="34" t="s">
        <v>1091</v>
      </c>
      <c r="H79" s="34">
        <v>3</v>
      </c>
      <c r="I79" s="33" t="s">
        <v>37</v>
      </c>
      <c r="J79" s="1">
        <v>3</v>
      </c>
      <c r="K79" s="53">
        <v>10</v>
      </c>
    </row>
    <row r="80" spans="1:11" s="3" customFormat="1" ht="13.5" customHeight="1">
      <c r="A80" s="70"/>
      <c r="B80" s="28"/>
      <c r="C80" s="40" t="s">
        <v>1092</v>
      </c>
      <c r="D80" s="40"/>
      <c r="E80" s="38"/>
      <c r="F80" s="38"/>
      <c r="G80" s="38"/>
      <c r="H80" s="38"/>
      <c r="I80" s="59"/>
      <c r="J80" s="1">
        <v>3</v>
      </c>
      <c r="K80" s="53">
        <v>11</v>
      </c>
    </row>
    <row r="81" spans="1:11" s="3" customFormat="1" ht="13.5" customHeight="1">
      <c r="A81" s="30" t="s">
        <v>36</v>
      </c>
      <c r="B81" s="34" t="s">
        <v>1093</v>
      </c>
      <c r="C81" s="71"/>
      <c r="D81" s="57" t="s">
        <v>64</v>
      </c>
      <c r="E81" s="35" t="s">
        <v>830</v>
      </c>
      <c r="F81" s="36">
        <v>58</v>
      </c>
      <c r="G81" s="34" t="s">
        <v>1094</v>
      </c>
      <c r="H81" s="34">
        <v>1</v>
      </c>
      <c r="I81" s="33" t="s">
        <v>37</v>
      </c>
      <c r="J81" s="1">
        <v>3</v>
      </c>
      <c r="K81" s="3">
        <v>11</v>
      </c>
    </row>
    <row r="82" spans="1:11" s="3" customFormat="1" ht="13.5" customHeight="1">
      <c r="A82" s="30" t="s">
        <v>36</v>
      </c>
      <c r="B82" s="34" t="s">
        <v>1095</v>
      </c>
      <c r="C82" s="71"/>
      <c r="D82" s="57" t="s">
        <v>64</v>
      </c>
      <c r="E82" s="35" t="s">
        <v>830</v>
      </c>
      <c r="F82" s="36">
        <v>59</v>
      </c>
      <c r="G82" s="34" t="s">
        <v>1096</v>
      </c>
      <c r="H82" s="34">
        <v>1</v>
      </c>
      <c r="I82" s="33" t="s">
        <v>37</v>
      </c>
      <c r="J82" s="1">
        <v>3</v>
      </c>
      <c r="K82" s="3">
        <v>11</v>
      </c>
    </row>
    <row r="83" spans="1:11" s="3" customFormat="1" ht="13.5" customHeight="1">
      <c r="A83" s="70"/>
      <c r="B83" s="28"/>
      <c r="C83" s="40" t="s">
        <v>1097</v>
      </c>
      <c r="D83" s="40"/>
      <c r="E83" s="38"/>
      <c r="F83" s="38"/>
      <c r="G83" s="38"/>
      <c r="H83" s="38"/>
      <c r="I83" s="59"/>
      <c r="J83" s="1">
        <v>3</v>
      </c>
      <c r="K83" s="53">
        <v>12</v>
      </c>
    </row>
    <row r="84" spans="1:11" s="3" customFormat="1" ht="13.5" customHeight="1">
      <c r="A84" s="30" t="s">
        <v>36</v>
      </c>
      <c r="B84" s="34" t="s">
        <v>1098</v>
      </c>
      <c r="C84" s="71"/>
      <c r="D84" s="57" t="s">
        <v>842</v>
      </c>
      <c r="E84" s="35" t="s">
        <v>830</v>
      </c>
      <c r="F84" s="36">
        <v>60</v>
      </c>
      <c r="G84" s="34" t="s">
        <v>1099</v>
      </c>
      <c r="H84" s="34">
        <v>2</v>
      </c>
      <c r="I84" s="33" t="s">
        <v>37</v>
      </c>
      <c r="J84" s="1">
        <v>3</v>
      </c>
      <c r="K84" s="3">
        <v>12</v>
      </c>
    </row>
    <row r="85" spans="1:11" s="3" customFormat="1" ht="13.5" customHeight="1">
      <c r="A85" s="30" t="s">
        <v>36</v>
      </c>
      <c r="B85" s="34" t="s">
        <v>1100</v>
      </c>
      <c r="C85" s="71"/>
      <c r="D85" s="57"/>
      <c r="E85" s="35" t="s">
        <v>830</v>
      </c>
      <c r="F85" s="36">
        <v>61</v>
      </c>
      <c r="G85" s="34" t="s">
        <v>1101</v>
      </c>
      <c r="H85" s="34">
        <v>2</v>
      </c>
      <c r="I85" s="33" t="s">
        <v>37</v>
      </c>
      <c r="J85" s="1">
        <v>3</v>
      </c>
      <c r="K85" s="3">
        <v>12</v>
      </c>
    </row>
    <row r="86" spans="1:11" s="3" customFormat="1" ht="13.5" customHeight="1">
      <c r="A86" s="70"/>
      <c r="B86" s="28"/>
      <c r="C86" s="40" t="s">
        <v>1102</v>
      </c>
      <c r="D86" s="40"/>
      <c r="E86" s="38"/>
      <c r="F86" s="38"/>
      <c r="G86" s="38"/>
      <c r="H86" s="38"/>
      <c r="I86" s="59"/>
      <c r="J86" s="1">
        <v>3</v>
      </c>
      <c r="K86" s="53">
        <v>13</v>
      </c>
    </row>
    <row r="87" spans="1:11" s="3" customFormat="1" ht="13.5" customHeight="1">
      <c r="A87" s="30" t="s">
        <v>36</v>
      </c>
      <c r="B87" s="34" t="s">
        <v>1103</v>
      </c>
      <c r="C87" s="71"/>
      <c r="D87" s="57" t="s">
        <v>64</v>
      </c>
      <c r="E87" s="35" t="s">
        <v>830</v>
      </c>
      <c r="F87" s="36">
        <v>62</v>
      </c>
      <c r="G87" s="34" t="s">
        <v>1104</v>
      </c>
      <c r="H87" s="34">
        <v>1</v>
      </c>
      <c r="I87" s="33" t="s">
        <v>37</v>
      </c>
      <c r="J87" s="1">
        <v>3</v>
      </c>
      <c r="K87" s="3">
        <v>13</v>
      </c>
    </row>
    <row r="88" spans="1:11" s="3" customFormat="1" ht="13.5" customHeight="1">
      <c r="A88" s="30" t="s">
        <v>36</v>
      </c>
      <c r="B88" s="34" t="s">
        <v>1105</v>
      </c>
      <c r="C88" s="71"/>
      <c r="D88" s="57"/>
      <c r="E88" s="35" t="s">
        <v>830</v>
      </c>
      <c r="F88" s="36">
        <v>63</v>
      </c>
      <c r="G88" s="34" t="s">
        <v>1106</v>
      </c>
      <c r="H88" s="34">
        <v>2</v>
      </c>
      <c r="I88" s="33" t="s">
        <v>37</v>
      </c>
      <c r="J88" s="1">
        <v>3</v>
      </c>
      <c r="K88" s="3">
        <v>13</v>
      </c>
    </row>
    <row r="89" spans="1:11" s="3" customFormat="1" ht="13.5" customHeight="1">
      <c r="A89" s="30" t="s">
        <v>36</v>
      </c>
      <c r="B89" s="34" t="s">
        <v>1107</v>
      </c>
      <c r="C89" s="71"/>
      <c r="D89" s="57" t="s">
        <v>842</v>
      </c>
      <c r="E89" s="35" t="s">
        <v>830</v>
      </c>
      <c r="F89" s="36">
        <v>64</v>
      </c>
      <c r="G89" s="34" t="s">
        <v>1108</v>
      </c>
      <c r="H89" s="34">
        <v>2</v>
      </c>
      <c r="I89" s="33" t="s">
        <v>37</v>
      </c>
      <c r="J89" s="1">
        <v>3</v>
      </c>
      <c r="K89" s="3">
        <v>13</v>
      </c>
    </row>
    <row r="90" spans="1:11" s="3" customFormat="1" ht="13.5" customHeight="1">
      <c r="A90" s="70"/>
      <c r="B90" s="28"/>
      <c r="C90" s="40" t="s">
        <v>1109</v>
      </c>
      <c r="D90" s="40"/>
      <c r="E90" s="38"/>
      <c r="F90" s="38"/>
      <c r="G90" s="38"/>
      <c r="H90" s="38"/>
      <c r="I90" s="59"/>
      <c r="J90" s="1">
        <v>3</v>
      </c>
      <c r="K90" s="53">
        <v>14</v>
      </c>
    </row>
    <row r="91" spans="1:11" s="3" customFormat="1" ht="13.5" customHeight="1">
      <c r="A91" s="30" t="s">
        <v>36</v>
      </c>
      <c r="B91" s="34" t="s">
        <v>1110</v>
      </c>
      <c r="C91" s="33" t="s">
        <v>338</v>
      </c>
      <c r="D91" s="57" t="s">
        <v>842</v>
      </c>
      <c r="E91" s="35" t="s">
        <v>830</v>
      </c>
      <c r="F91" s="36">
        <v>65</v>
      </c>
      <c r="G91" s="34" t="s">
        <v>1111</v>
      </c>
      <c r="H91" s="34">
        <v>2</v>
      </c>
      <c r="I91" s="33" t="s">
        <v>37</v>
      </c>
      <c r="J91" s="1">
        <v>3</v>
      </c>
      <c r="K91" s="53">
        <v>14</v>
      </c>
    </row>
    <row r="92" spans="1:11" s="3" customFormat="1" ht="13.5" customHeight="1">
      <c r="A92" s="30" t="s">
        <v>36</v>
      </c>
      <c r="B92" s="34" t="s">
        <v>1112</v>
      </c>
      <c r="C92" s="71"/>
      <c r="D92" s="57"/>
      <c r="E92" s="35" t="s">
        <v>830</v>
      </c>
      <c r="F92" s="36">
        <v>66</v>
      </c>
      <c r="G92" s="34" t="s">
        <v>1113</v>
      </c>
      <c r="H92" s="34">
        <v>2</v>
      </c>
      <c r="I92" s="33" t="s">
        <v>37</v>
      </c>
      <c r="J92" s="1">
        <v>3</v>
      </c>
      <c r="K92" s="53">
        <v>14</v>
      </c>
    </row>
    <row r="93" spans="1:11" s="3" customFormat="1" ht="13.5" customHeight="1">
      <c r="A93" s="30" t="s">
        <v>36</v>
      </c>
      <c r="B93" s="34" t="s">
        <v>1114</v>
      </c>
      <c r="C93" s="71"/>
      <c r="D93" s="57" t="s">
        <v>66</v>
      </c>
      <c r="E93" s="35" t="s">
        <v>830</v>
      </c>
      <c r="F93" s="36">
        <v>67</v>
      </c>
      <c r="G93" s="34" t="s">
        <v>1115</v>
      </c>
      <c r="H93" s="34">
        <v>2</v>
      </c>
      <c r="I93" s="33" t="s">
        <v>37</v>
      </c>
      <c r="J93" s="1">
        <v>3</v>
      </c>
      <c r="K93" s="53">
        <v>14</v>
      </c>
    </row>
    <row r="94" spans="1:11" s="3" customFormat="1" ht="13.5" customHeight="1">
      <c r="A94" s="30" t="s">
        <v>36</v>
      </c>
      <c r="B94" s="34" t="s">
        <v>1116</v>
      </c>
      <c r="C94" s="71"/>
      <c r="D94" s="57" t="s">
        <v>64</v>
      </c>
      <c r="E94" s="35" t="s">
        <v>830</v>
      </c>
      <c r="F94" s="36">
        <v>68</v>
      </c>
      <c r="G94" s="34" t="s">
        <v>1117</v>
      </c>
      <c r="H94" s="34">
        <v>1</v>
      </c>
      <c r="I94" s="33" t="s">
        <v>37</v>
      </c>
      <c r="J94" s="1">
        <v>3</v>
      </c>
      <c r="K94" s="53">
        <v>14</v>
      </c>
    </row>
    <row r="95" spans="1:11" s="3" customFormat="1" ht="13.5" customHeight="1">
      <c r="A95" s="30" t="s">
        <v>36</v>
      </c>
      <c r="B95" s="34" t="s">
        <v>1118</v>
      </c>
      <c r="C95" s="71"/>
      <c r="D95" s="57"/>
      <c r="E95" s="35" t="s">
        <v>835</v>
      </c>
      <c r="F95" s="36">
        <v>69</v>
      </c>
      <c r="G95" s="34" t="s">
        <v>1119</v>
      </c>
      <c r="H95" s="34">
        <v>3</v>
      </c>
      <c r="I95" s="33" t="s">
        <v>37</v>
      </c>
      <c r="J95" s="1">
        <v>3</v>
      </c>
      <c r="K95" s="53">
        <v>14</v>
      </c>
    </row>
    <row r="96" spans="1:11" s="3" customFormat="1" ht="13.5" customHeight="1">
      <c r="A96" s="70"/>
      <c r="B96" s="28"/>
      <c r="C96" s="40" t="s">
        <v>1120</v>
      </c>
      <c r="D96" s="40"/>
      <c r="E96" s="38"/>
      <c r="F96" s="38"/>
      <c r="G96" s="38"/>
      <c r="H96" s="38"/>
      <c r="I96" s="59"/>
      <c r="J96" s="1">
        <v>3</v>
      </c>
      <c r="K96" s="53">
        <v>15</v>
      </c>
    </row>
    <row r="97" spans="1:11" s="3" customFormat="1" ht="13.5" customHeight="1">
      <c r="A97" s="30" t="s">
        <v>36</v>
      </c>
      <c r="B97" s="34" t="s">
        <v>1121</v>
      </c>
      <c r="C97" s="33" t="s">
        <v>338</v>
      </c>
      <c r="D97" s="57" t="s">
        <v>842</v>
      </c>
      <c r="E97" s="35" t="s">
        <v>830</v>
      </c>
      <c r="F97" s="36">
        <v>70</v>
      </c>
      <c r="G97" s="34" t="s">
        <v>1122</v>
      </c>
      <c r="H97" s="34">
        <v>2</v>
      </c>
      <c r="I97" s="33" t="s">
        <v>37</v>
      </c>
      <c r="J97" s="1">
        <v>3</v>
      </c>
      <c r="K97" s="3">
        <v>15</v>
      </c>
    </row>
    <row r="98" spans="1:11" s="3" customFormat="1" ht="13.5" customHeight="1">
      <c r="A98" s="30" t="s">
        <v>36</v>
      </c>
      <c r="B98" s="34" t="s">
        <v>1123</v>
      </c>
      <c r="C98" s="71"/>
      <c r="D98" s="57"/>
      <c r="E98" s="35" t="s">
        <v>835</v>
      </c>
      <c r="F98" s="36">
        <v>71</v>
      </c>
      <c r="G98" s="34" t="s">
        <v>1124</v>
      </c>
      <c r="H98" s="34">
        <v>3</v>
      </c>
      <c r="I98" s="33" t="s">
        <v>37</v>
      </c>
      <c r="J98" s="1">
        <v>3</v>
      </c>
      <c r="K98" s="3">
        <v>15</v>
      </c>
    </row>
    <row r="99" spans="1:11" s="3" customFormat="1" ht="13.5" customHeight="1">
      <c r="A99" s="70"/>
      <c r="B99" s="28"/>
      <c r="C99" s="40" t="s">
        <v>1125</v>
      </c>
      <c r="D99" s="40"/>
      <c r="E99" s="38"/>
      <c r="F99" s="38"/>
      <c r="G99" s="38"/>
      <c r="H99" s="38"/>
      <c r="I99" s="59"/>
      <c r="J99" s="1">
        <v>3</v>
      </c>
      <c r="K99" s="53">
        <v>16</v>
      </c>
    </row>
    <row r="100" spans="1:11" s="3" customFormat="1" ht="13.5" customHeight="1">
      <c r="A100" s="30" t="s">
        <v>36</v>
      </c>
      <c r="B100" s="34" t="s">
        <v>1126</v>
      </c>
      <c r="C100" s="71"/>
      <c r="D100" s="57" t="s">
        <v>64</v>
      </c>
      <c r="E100" s="35" t="s">
        <v>830</v>
      </c>
      <c r="F100" s="36">
        <v>72</v>
      </c>
      <c r="G100" s="34" t="s">
        <v>1127</v>
      </c>
      <c r="H100" s="34">
        <v>2</v>
      </c>
      <c r="I100" s="33" t="s">
        <v>37</v>
      </c>
      <c r="J100" s="1">
        <v>3</v>
      </c>
      <c r="K100" s="53">
        <v>16</v>
      </c>
    </row>
    <row r="101" spans="1:11" s="3" customFormat="1" ht="13.5" customHeight="1">
      <c r="A101" s="30" t="s">
        <v>36</v>
      </c>
      <c r="B101" s="34" t="s">
        <v>1128</v>
      </c>
      <c r="C101" s="71"/>
      <c r="D101" s="57"/>
      <c r="E101" s="35" t="s">
        <v>830</v>
      </c>
      <c r="F101" s="36">
        <v>73</v>
      </c>
      <c r="G101" s="34" t="s">
        <v>1129</v>
      </c>
      <c r="H101" s="34">
        <v>2</v>
      </c>
      <c r="I101" s="33" t="s">
        <v>37</v>
      </c>
      <c r="J101" s="1">
        <v>3</v>
      </c>
      <c r="K101" s="53">
        <v>16</v>
      </c>
    </row>
    <row r="102" spans="1:11" s="3" customFormat="1" ht="13.5" customHeight="1">
      <c r="A102" s="30" t="s">
        <v>36</v>
      </c>
      <c r="B102" s="34" t="s">
        <v>1130</v>
      </c>
      <c r="C102" s="71"/>
      <c r="D102" s="57" t="s">
        <v>66</v>
      </c>
      <c r="E102" s="35" t="s">
        <v>835</v>
      </c>
      <c r="F102" s="36">
        <v>74</v>
      </c>
      <c r="G102" s="34" t="s">
        <v>1131</v>
      </c>
      <c r="H102" s="34">
        <v>3</v>
      </c>
      <c r="I102" s="33" t="s">
        <v>37</v>
      </c>
      <c r="J102" s="1">
        <v>3</v>
      </c>
      <c r="K102" s="53">
        <v>16</v>
      </c>
    </row>
    <row r="103" spans="1:11" s="3" customFormat="1" ht="13.5" customHeight="1">
      <c r="A103" s="70"/>
      <c r="B103" s="28"/>
      <c r="C103" s="40" t="s">
        <v>1132</v>
      </c>
      <c r="D103" s="40"/>
      <c r="E103" s="38"/>
      <c r="F103" s="38"/>
      <c r="G103" s="38"/>
      <c r="H103" s="38"/>
      <c r="I103" s="59"/>
      <c r="J103" s="1">
        <v>3</v>
      </c>
      <c r="K103" s="53">
        <v>17</v>
      </c>
    </row>
    <row r="104" spans="1:11" s="3" customFormat="1" ht="13.5" customHeight="1">
      <c r="A104" s="30" t="s">
        <v>36</v>
      </c>
      <c r="B104" s="34" t="s">
        <v>1133</v>
      </c>
      <c r="C104" s="71"/>
      <c r="D104" s="57"/>
      <c r="E104" s="35" t="s">
        <v>830</v>
      </c>
      <c r="F104" s="36">
        <v>75</v>
      </c>
      <c r="G104" s="34" t="s">
        <v>1134</v>
      </c>
      <c r="H104" s="34">
        <v>2</v>
      </c>
      <c r="I104" s="33" t="s">
        <v>37</v>
      </c>
      <c r="J104" s="1">
        <v>3</v>
      </c>
      <c r="K104" s="3">
        <v>17</v>
      </c>
    </row>
    <row r="105" spans="1:11" s="3" customFormat="1" ht="13.5" customHeight="1">
      <c r="A105" s="30" t="s">
        <v>36</v>
      </c>
      <c r="B105" s="34" t="s">
        <v>1135</v>
      </c>
      <c r="C105" s="71"/>
      <c r="D105" s="57" t="s">
        <v>842</v>
      </c>
      <c r="E105" s="35" t="s">
        <v>830</v>
      </c>
      <c r="F105" s="36">
        <v>76</v>
      </c>
      <c r="G105" s="34" t="s">
        <v>1136</v>
      </c>
      <c r="H105" s="34">
        <v>2</v>
      </c>
      <c r="I105" s="33" t="s">
        <v>37</v>
      </c>
      <c r="J105" s="1">
        <v>3</v>
      </c>
      <c r="K105" s="3">
        <v>17</v>
      </c>
    </row>
    <row r="106" spans="1:11" s="3" customFormat="1" ht="13.5" customHeight="1">
      <c r="A106" s="30" t="s">
        <v>36</v>
      </c>
      <c r="B106" s="34" t="s">
        <v>1137</v>
      </c>
      <c r="C106" s="71"/>
      <c r="D106" s="57" t="s">
        <v>64</v>
      </c>
      <c r="E106" s="35" t="s">
        <v>835</v>
      </c>
      <c r="F106" s="36">
        <v>77</v>
      </c>
      <c r="G106" s="34" t="s">
        <v>1138</v>
      </c>
      <c r="H106" s="34">
        <v>3</v>
      </c>
      <c r="I106" s="33" t="s">
        <v>37</v>
      </c>
      <c r="J106" s="1">
        <v>3</v>
      </c>
      <c r="K106" s="3">
        <v>17</v>
      </c>
    </row>
    <row r="107" spans="1:11" s="3" customFormat="1" ht="13.5" customHeight="1">
      <c r="A107" s="70"/>
      <c r="B107" s="28"/>
      <c r="C107" s="40" t="s">
        <v>1139</v>
      </c>
      <c r="D107" s="40"/>
      <c r="E107" s="38"/>
      <c r="F107" s="38"/>
      <c r="G107" s="38"/>
      <c r="H107" s="38"/>
      <c r="I107" s="59"/>
      <c r="J107" s="1">
        <v>3</v>
      </c>
      <c r="K107" s="53">
        <v>18</v>
      </c>
    </row>
    <row r="108" spans="1:11" s="3" customFormat="1" ht="13.5" customHeight="1">
      <c r="A108" s="30" t="s">
        <v>36</v>
      </c>
      <c r="B108" s="34" t="s">
        <v>1140</v>
      </c>
      <c r="C108" s="71"/>
      <c r="D108" s="57" t="s">
        <v>64</v>
      </c>
      <c r="E108" s="35" t="s">
        <v>830</v>
      </c>
      <c r="F108" s="36">
        <v>78</v>
      </c>
      <c r="G108" s="34" t="s">
        <v>1141</v>
      </c>
      <c r="H108" s="34">
        <v>2</v>
      </c>
      <c r="I108" s="33" t="s">
        <v>37</v>
      </c>
      <c r="J108" s="1">
        <v>3</v>
      </c>
      <c r="K108" s="3">
        <v>18</v>
      </c>
    </row>
    <row r="109" spans="1:11" s="3" customFormat="1" ht="13.5" customHeight="1">
      <c r="A109" s="30" t="s">
        <v>36</v>
      </c>
      <c r="B109" s="34" t="s">
        <v>1142</v>
      </c>
      <c r="C109" s="71"/>
      <c r="D109" s="57" t="s">
        <v>64</v>
      </c>
      <c r="E109" s="35" t="s">
        <v>835</v>
      </c>
      <c r="F109" s="36">
        <v>79</v>
      </c>
      <c r="G109" s="34" t="s">
        <v>1143</v>
      </c>
      <c r="H109" s="34">
        <v>3</v>
      </c>
      <c r="I109" s="33" t="s">
        <v>37</v>
      </c>
      <c r="J109" s="1">
        <v>3</v>
      </c>
      <c r="K109" s="3">
        <v>18</v>
      </c>
    </row>
    <row r="110" spans="1:11" s="3" customFormat="1" ht="13.5" customHeight="1">
      <c r="A110" s="70"/>
      <c r="B110" s="28"/>
      <c r="C110" s="40" t="s">
        <v>79</v>
      </c>
      <c r="D110" s="40"/>
      <c r="E110" s="38"/>
      <c r="F110" s="38"/>
      <c r="G110" s="38"/>
      <c r="H110" s="38"/>
      <c r="I110" s="59"/>
      <c r="J110" s="1">
        <v>3</v>
      </c>
      <c r="K110" s="53" t="s">
        <v>222</v>
      </c>
    </row>
    <row r="111" spans="1:11" s="3" customFormat="1" ht="13.5" customHeight="1">
      <c r="A111" s="30" t="s">
        <v>36</v>
      </c>
      <c r="B111" s="34" t="s">
        <v>1144</v>
      </c>
      <c r="C111" s="71"/>
      <c r="D111" s="57" t="s">
        <v>64</v>
      </c>
      <c r="E111" s="35" t="s">
        <v>81</v>
      </c>
      <c r="F111" s="36">
        <v>80</v>
      </c>
      <c r="G111" s="34" t="s">
        <v>1145</v>
      </c>
      <c r="H111" s="34">
        <v>4</v>
      </c>
      <c r="I111" s="33" t="s">
        <v>37</v>
      </c>
      <c r="J111" s="1">
        <v>3</v>
      </c>
      <c r="K111" s="53" t="s">
        <v>222</v>
      </c>
    </row>
    <row r="112" spans="1:11" s="3" customFormat="1" ht="13.5" customHeight="1">
      <c r="A112" s="30" t="s">
        <v>36</v>
      </c>
      <c r="B112" s="34" t="s">
        <v>1146</v>
      </c>
      <c r="C112" s="71"/>
      <c r="D112" s="57" t="s">
        <v>66</v>
      </c>
      <c r="E112" s="35" t="s">
        <v>81</v>
      </c>
      <c r="F112" s="36">
        <v>81</v>
      </c>
      <c r="G112" s="34" t="s">
        <v>1147</v>
      </c>
      <c r="H112" s="34">
        <v>4</v>
      </c>
      <c r="I112" s="33" t="s">
        <v>37</v>
      </c>
      <c r="J112" s="1">
        <v>3</v>
      </c>
      <c r="K112" s="53" t="s">
        <v>222</v>
      </c>
    </row>
    <row r="113" spans="1:11" s="3" customFormat="1" ht="13.5" customHeight="1">
      <c r="A113" s="30" t="s">
        <v>36</v>
      </c>
      <c r="B113" s="34" t="s">
        <v>1148</v>
      </c>
      <c r="C113" s="71"/>
      <c r="D113" s="57"/>
      <c r="E113" s="35" t="s">
        <v>81</v>
      </c>
      <c r="F113" s="36">
        <v>82</v>
      </c>
      <c r="G113" s="34" t="s">
        <v>1149</v>
      </c>
      <c r="H113" s="34">
        <v>4</v>
      </c>
      <c r="I113" s="33" t="s">
        <v>37</v>
      </c>
      <c r="J113" s="1">
        <v>3</v>
      </c>
      <c r="K113" s="53" t="s">
        <v>222</v>
      </c>
    </row>
    <row r="114" spans="1:11" s="3" customFormat="1" ht="13.5" customHeight="1">
      <c r="A114" s="30" t="s">
        <v>36</v>
      </c>
      <c r="B114" s="34" t="s">
        <v>1150</v>
      </c>
      <c r="C114" s="71"/>
      <c r="D114" s="57"/>
      <c r="E114" s="35" t="s">
        <v>81</v>
      </c>
      <c r="F114" s="36">
        <v>83</v>
      </c>
      <c r="G114" s="34" t="s">
        <v>1151</v>
      </c>
      <c r="H114" s="34">
        <v>4</v>
      </c>
      <c r="I114" s="33" t="s">
        <v>37</v>
      </c>
      <c r="J114" s="1">
        <v>3</v>
      </c>
      <c r="K114" s="53" t="s">
        <v>222</v>
      </c>
    </row>
    <row r="115" spans="1:11" s="3" customFormat="1" ht="13.5" customHeight="1">
      <c r="A115" s="65"/>
      <c r="B115" s="66"/>
      <c r="C115" s="68" t="s">
        <v>1152</v>
      </c>
      <c r="D115" s="68"/>
      <c r="E115" s="66"/>
      <c r="F115" s="66"/>
      <c r="G115" s="66"/>
      <c r="H115" s="66"/>
      <c r="I115" s="69"/>
      <c r="J115" s="1">
        <v>4</v>
      </c>
      <c r="K115" s="55">
        <v>0</v>
      </c>
    </row>
    <row r="116" spans="1:11" s="3" customFormat="1" ht="13.5" customHeight="1">
      <c r="A116" s="70"/>
      <c r="B116" s="28"/>
      <c r="C116" s="40" t="s">
        <v>1153</v>
      </c>
      <c r="D116" s="40"/>
      <c r="E116" s="38"/>
      <c r="F116" s="38"/>
      <c r="G116" s="38"/>
      <c r="H116" s="38"/>
      <c r="I116" s="59"/>
      <c r="J116" s="1">
        <v>4</v>
      </c>
      <c r="K116" s="53">
        <v>19</v>
      </c>
    </row>
    <row r="117" spans="1:11" s="3" customFormat="1" ht="13.5" customHeight="1">
      <c r="A117" s="30" t="s">
        <v>36</v>
      </c>
      <c r="B117" s="34" t="s">
        <v>1154</v>
      </c>
      <c r="C117" s="71"/>
      <c r="D117" s="57" t="s">
        <v>842</v>
      </c>
      <c r="E117" s="35" t="s">
        <v>830</v>
      </c>
      <c r="F117" s="36">
        <v>84</v>
      </c>
      <c r="G117" s="34" t="s">
        <v>1155</v>
      </c>
      <c r="H117" s="34">
        <v>2</v>
      </c>
      <c r="I117" s="33" t="s">
        <v>37</v>
      </c>
      <c r="J117" s="1">
        <v>4</v>
      </c>
      <c r="K117" s="53">
        <v>19</v>
      </c>
    </row>
    <row r="118" spans="1:11" s="3" customFormat="1" ht="13.5" customHeight="1">
      <c r="A118" s="30" t="s">
        <v>36</v>
      </c>
      <c r="B118" s="34" t="s">
        <v>1156</v>
      </c>
      <c r="C118" s="71"/>
      <c r="D118" s="57"/>
      <c r="E118" s="35" t="s">
        <v>830</v>
      </c>
      <c r="F118" s="36">
        <v>85</v>
      </c>
      <c r="G118" s="34" t="s">
        <v>1157</v>
      </c>
      <c r="H118" s="34">
        <v>2</v>
      </c>
      <c r="I118" s="33" t="s">
        <v>37</v>
      </c>
      <c r="J118" s="1">
        <v>4</v>
      </c>
      <c r="K118" s="53">
        <v>19</v>
      </c>
    </row>
    <row r="119" spans="1:11" s="3" customFormat="1" ht="13.5" customHeight="1">
      <c r="A119" s="30" t="s">
        <v>36</v>
      </c>
      <c r="B119" s="34" t="s">
        <v>1158</v>
      </c>
      <c r="C119" s="71"/>
      <c r="D119" s="57" t="s">
        <v>64</v>
      </c>
      <c r="E119" s="35" t="s">
        <v>830</v>
      </c>
      <c r="F119" s="36">
        <v>86</v>
      </c>
      <c r="G119" s="34" t="s">
        <v>1159</v>
      </c>
      <c r="H119" s="34">
        <v>2</v>
      </c>
      <c r="I119" s="33" t="s">
        <v>37</v>
      </c>
      <c r="J119" s="1">
        <v>4</v>
      </c>
      <c r="K119" s="53">
        <v>19</v>
      </c>
    </row>
    <row r="120" spans="1:11" s="3" customFormat="1" ht="13.5" customHeight="1">
      <c r="A120" s="70"/>
      <c r="B120" s="28"/>
      <c r="C120" s="40" t="s">
        <v>1160</v>
      </c>
      <c r="D120" s="40"/>
      <c r="E120" s="38"/>
      <c r="F120" s="38"/>
      <c r="G120" s="38"/>
      <c r="H120" s="38"/>
      <c r="I120" s="59"/>
      <c r="J120" s="1">
        <v>4</v>
      </c>
      <c r="K120" s="53">
        <v>20</v>
      </c>
    </row>
    <row r="121" spans="1:11" s="3" customFormat="1" ht="13.5" customHeight="1">
      <c r="A121" s="30" t="s">
        <v>36</v>
      </c>
      <c r="B121" s="34" t="s">
        <v>1161</v>
      </c>
      <c r="C121" s="71"/>
      <c r="D121" s="57" t="s">
        <v>842</v>
      </c>
      <c r="E121" s="35" t="s">
        <v>830</v>
      </c>
      <c r="F121" s="36">
        <v>87</v>
      </c>
      <c r="G121" s="34" t="s">
        <v>1162</v>
      </c>
      <c r="H121" s="34">
        <v>1</v>
      </c>
      <c r="I121" s="33" t="s">
        <v>37</v>
      </c>
      <c r="J121" s="1">
        <v>4</v>
      </c>
      <c r="K121" s="53">
        <v>20</v>
      </c>
    </row>
    <row r="122" spans="1:11" s="3" customFormat="1" ht="13.5" customHeight="1">
      <c r="A122" s="30" t="s">
        <v>36</v>
      </c>
      <c r="B122" s="34" t="s">
        <v>1163</v>
      </c>
      <c r="C122" s="71"/>
      <c r="D122" s="57" t="s">
        <v>66</v>
      </c>
      <c r="E122" s="35" t="s">
        <v>835</v>
      </c>
      <c r="F122" s="36">
        <v>88</v>
      </c>
      <c r="G122" s="34" t="s">
        <v>1164</v>
      </c>
      <c r="H122" s="34">
        <v>3</v>
      </c>
      <c r="I122" s="33" t="s">
        <v>37</v>
      </c>
      <c r="J122" s="1">
        <v>4</v>
      </c>
      <c r="K122" s="53">
        <v>20</v>
      </c>
    </row>
    <row r="123" spans="1:11" s="3" customFormat="1" ht="13.5" customHeight="1">
      <c r="A123" s="30" t="s">
        <v>36</v>
      </c>
      <c r="B123" s="34" t="s">
        <v>1165</v>
      </c>
      <c r="C123" s="71"/>
      <c r="D123" s="57"/>
      <c r="E123" s="35" t="s">
        <v>835</v>
      </c>
      <c r="F123" s="36">
        <v>89</v>
      </c>
      <c r="G123" s="34" t="s">
        <v>1166</v>
      </c>
      <c r="H123" s="34">
        <v>3</v>
      </c>
      <c r="I123" s="33" t="s">
        <v>37</v>
      </c>
      <c r="J123" s="1">
        <v>4</v>
      </c>
      <c r="K123" s="53">
        <v>20</v>
      </c>
    </row>
    <row r="124" spans="1:11" s="3" customFormat="1" ht="13.5" customHeight="1">
      <c r="A124" s="30" t="s">
        <v>36</v>
      </c>
      <c r="B124" s="34" t="s">
        <v>1167</v>
      </c>
      <c r="C124" s="71"/>
      <c r="D124" s="57" t="s">
        <v>64</v>
      </c>
      <c r="E124" s="35" t="s">
        <v>835</v>
      </c>
      <c r="F124" s="36">
        <v>90</v>
      </c>
      <c r="G124" s="34" t="s">
        <v>1168</v>
      </c>
      <c r="H124" s="34">
        <v>3</v>
      </c>
      <c r="I124" s="33" t="s">
        <v>37</v>
      </c>
      <c r="J124" s="1">
        <v>4</v>
      </c>
      <c r="K124" s="53">
        <v>20</v>
      </c>
    </row>
    <row r="125" spans="1:11" s="3" customFormat="1" ht="13.5" customHeight="1">
      <c r="A125" s="70"/>
      <c r="B125" s="28"/>
      <c r="C125" s="40" t="s">
        <v>1169</v>
      </c>
      <c r="D125" s="40"/>
      <c r="E125" s="38"/>
      <c r="F125" s="38"/>
      <c r="G125" s="38"/>
      <c r="H125" s="38"/>
      <c r="I125" s="59"/>
      <c r="J125" s="1">
        <v>4</v>
      </c>
      <c r="K125" s="53">
        <v>21</v>
      </c>
    </row>
    <row r="126" spans="1:11" s="3" customFormat="1" ht="13.5" customHeight="1">
      <c r="A126" s="30" t="s">
        <v>36</v>
      </c>
      <c r="B126" s="34" t="s">
        <v>1170</v>
      </c>
      <c r="C126" s="71"/>
      <c r="D126" s="57" t="s">
        <v>842</v>
      </c>
      <c r="E126" s="35" t="s">
        <v>830</v>
      </c>
      <c r="F126" s="36">
        <v>91</v>
      </c>
      <c r="G126" s="34" t="s">
        <v>1171</v>
      </c>
      <c r="H126" s="34">
        <v>2</v>
      </c>
      <c r="I126" s="33" t="s">
        <v>37</v>
      </c>
      <c r="J126" s="1">
        <v>4</v>
      </c>
      <c r="K126" s="53">
        <v>21</v>
      </c>
    </row>
    <row r="127" spans="1:11" s="3" customFormat="1" ht="13.5" customHeight="1">
      <c r="A127" s="30" t="s">
        <v>36</v>
      </c>
      <c r="B127" s="34" t="s">
        <v>1172</v>
      </c>
      <c r="C127" s="71"/>
      <c r="D127" s="57"/>
      <c r="E127" s="35" t="s">
        <v>835</v>
      </c>
      <c r="F127" s="36">
        <v>92</v>
      </c>
      <c r="G127" s="34" t="s">
        <v>1173</v>
      </c>
      <c r="H127" s="34">
        <v>3</v>
      </c>
      <c r="I127" s="33" t="s">
        <v>37</v>
      </c>
      <c r="J127" s="1">
        <v>4</v>
      </c>
      <c r="K127" s="53">
        <v>21</v>
      </c>
    </row>
    <row r="128" spans="1:11" s="3" customFormat="1" ht="13.5" customHeight="1">
      <c r="A128" s="30" t="s">
        <v>36</v>
      </c>
      <c r="B128" s="34" t="s">
        <v>1174</v>
      </c>
      <c r="C128" s="71"/>
      <c r="D128" s="57" t="s">
        <v>66</v>
      </c>
      <c r="E128" s="35" t="s">
        <v>830</v>
      </c>
      <c r="F128" s="36">
        <v>93</v>
      </c>
      <c r="G128" s="34" t="s">
        <v>1175</v>
      </c>
      <c r="H128" s="34">
        <v>2</v>
      </c>
      <c r="I128" s="33" t="s">
        <v>37</v>
      </c>
      <c r="J128" s="1">
        <v>4</v>
      </c>
      <c r="K128" s="53">
        <v>21</v>
      </c>
    </row>
    <row r="129" spans="1:11" s="3" customFormat="1" ht="13.5" customHeight="1">
      <c r="A129" s="70"/>
      <c r="B129" s="28"/>
      <c r="C129" s="40" t="s">
        <v>79</v>
      </c>
      <c r="D129" s="40"/>
      <c r="E129" s="38"/>
      <c r="F129" s="38"/>
      <c r="G129" s="38"/>
      <c r="H129" s="38"/>
      <c r="I129" s="59"/>
      <c r="J129" s="1">
        <v>4</v>
      </c>
      <c r="K129" s="53" t="s">
        <v>222</v>
      </c>
    </row>
    <row r="130" spans="1:11" s="3" customFormat="1" ht="13.5" customHeight="1">
      <c r="A130" s="30" t="s">
        <v>36</v>
      </c>
      <c r="B130" s="34" t="s">
        <v>1176</v>
      </c>
      <c r="C130" s="71"/>
      <c r="D130" s="57"/>
      <c r="E130" s="35" t="s">
        <v>81</v>
      </c>
      <c r="F130" s="36">
        <v>94</v>
      </c>
      <c r="G130" s="34" t="s">
        <v>1177</v>
      </c>
      <c r="H130" s="34">
        <v>4</v>
      </c>
      <c r="I130" s="33" t="s">
        <v>37</v>
      </c>
      <c r="J130" s="1">
        <v>4</v>
      </c>
      <c r="K130" s="53" t="s">
        <v>222</v>
      </c>
    </row>
    <row r="131" spans="1:11" s="3" customFormat="1" ht="13.5" customHeight="1">
      <c r="A131" s="30" t="s">
        <v>36</v>
      </c>
      <c r="B131" s="34" t="s">
        <v>1178</v>
      </c>
      <c r="C131" s="71"/>
      <c r="D131" s="57" t="s">
        <v>66</v>
      </c>
      <c r="E131" s="35" t="s">
        <v>81</v>
      </c>
      <c r="F131" s="36">
        <v>95</v>
      </c>
      <c r="G131" s="34" t="s">
        <v>1179</v>
      </c>
      <c r="H131" s="34">
        <v>4</v>
      </c>
      <c r="I131" s="33" t="s">
        <v>37</v>
      </c>
      <c r="J131" s="1">
        <v>4</v>
      </c>
      <c r="K131" s="53" t="s">
        <v>222</v>
      </c>
    </row>
    <row r="132" spans="1:11" s="3" customFormat="1" ht="13.5" customHeight="1">
      <c r="A132" s="30" t="s">
        <v>36</v>
      </c>
      <c r="B132" s="34" t="s">
        <v>1180</v>
      </c>
      <c r="C132" s="71"/>
      <c r="D132" s="57" t="s">
        <v>64</v>
      </c>
      <c r="E132" s="35" t="s">
        <v>81</v>
      </c>
      <c r="F132" s="36">
        <v>96</v>
      </c>
      <c r="G132" s="34" t="s">
        <v>1181</v>
      </c>
      <c r="H132" s="34">
        <v>4</v>
      </c>
      <c r="I132" s="33" t="s">
        <v>37</v>
      </c>
      <c r="J132" s="1">
        <v>4</v>
      </c>
      <c r="K132" s="53" t="s">
        <v>222</v>
      </c>
    </row>
    <row r="133" spans="1:11" s="3" customFormat="1" ht="13.5" customHeight="1">
      <c r="A133" s="30" t="s">
        <v>36</v>
      </c>
      <c r="B133" s="34" t="s">
        <v>1182</v>
      </c>
      <c r="C133" s="71"/>
      <c r="D133" s="57" t="s">
        <v>64</v>
      </c>
      <c r="E133" s="35" t="s">
        <v>81</v>
      </c>
      <c r="F133" s="36">
        <v>97</v>
      </c>
      <c r="G133" s="34" t="s">
        <v>1183</v>
      </c>
      <c r="H133" s="34">
        <v>3</v>
      </c>
      <c r="I133" s="33" t="s">
        <v>37</v>
      </c>
      <c r="J133" s="1">
        <v>4</v>
      </c>
      <c r="K133" s="53" t="s">
        <v>222</v>
      </c>
    </row>
    <row r="134" spans="1:11" s="3" customFormat="1" ht="13.5" customHeight="1">
      <c r="A134" s="30" t="s">
        <v>36</v>
      </c>
      <c r="B134" s="34" t="s">
        <v>1184</v>
      </c>
      <c r="C134" s="71"/>
      <c r="D134" s="57"/>
      <c r="E134" s="35" t="s">
        <v>81</v>
      </c>
      <c r="F134" s="36">
        <v>98</v>
      </c>
      <c r="G134" s="34" t="s">
        <v>1185</v>
      </c>
      <c r="H134" s="34">
        <v>4</v>
      </c>
      <c r="I134" s="33" t="s">
        <v>37</v>
      </c>
      <c r="J134" s="1">
        <v>4</v>
      </c>
      <c r="K134" s="53" t="s">
        <v>222</v>
      </c>
    </row>
    <row r="135" spans="1:11" s="3" customFormat="1" ht="13.5" customHeight="1">
      <c r="A135" s="30" t="s">
        <v>36</v>
      </c>
      <c r="B135" s="34" t="s">
        <v>1186</v>
      </c>
      <c r="C135" s="71"/>
      <c r="D135" s="57" t="s">
        <v>66</v>
      </c>
      <c r="E135" s="35" t="s">
        <v>81</v>
      </c>
      <c r="F135" s="36">
        <v>99</v>
      </c>
      <c r="G135" s="34" t="s">
        <v>1187</v>
      </c>
      <c r="H135" s="34">
        <v>5</v>
      </c>
      <c r="I135" s="33" t="s">
        <v>37</v>
      </c>
      <c r="J135" s="1">
        <v>4</v>
      </c>
      <c r="K135" s="53" t="s">
        <v>222</v>
      </c>
    </row>
    <row r="136" spans="1:11" s="3" customFormat="1" ht="13.5" customHeight="1">
      <c r="A136" s="30" t="s">
        <v>36</v>
      </c>
      <c r="B136" s="34" t="s">
        <v>1188</v>
      </c>
      <c r="C136" s="71"/>
      <c r="D136" s="57" t="s">
        <v>64</v>
      </c>
      <c r="E136" s="35" t="s">
        <v>81</v>
      </c>
      <c r="F136" s="36">
        <v>100</v>
      </c>
      <c r="G136" s="34" t="s">
        <v>1189</v>
      </c>
      <c r="H136" s="34">
        <v>3</v>
      </c>
      <c r="I136" s="33" t="s">
        <v>37</v>
      </c>
      <c r="J136" s="1">
        <v>4</v>
      </c>
      <c r="K136" s="53" t="s">
        <v>222</v>
      </c>
    </row>
    <row r="137" spans="1:11" s="3" customFormat="1" ht="13.5" customHeight="1">
      <c r="A137" s="30" t="s">
        <v>36</v>
      </c>
      <c r="B137" s="34" t="s">
        <v>1190</v>
      </c>
      <c r="C137" s="71"/>
      <c r="D137" s="57"/>
      <c r="E137" s="35" t="s">
        <v>81</v>
      </c>
      <c r="F137" s="36">
        <v>101</v>
      </c>
      <c r="G137" s="34" t="s">
        <v>1191</v>
      </c>
      <c r="H137" s="34">
        <v>4</v>
      </c>
      <c r="I137" s="33" t="s">
        <v>37</v>
      </c>
      <c r="J137" s="1">
        <v>4</v>
      </c>
      <c r="K137" s="53" t="s">
        <v>222</v>
      </c>
    </row>
    <row r="138" spans="1:11" s="2" customFormat="1" ht="13.5" customHeight="1">
      <c r="A138" s="30" t="s">
        <v>36</v>
      </c>
      <c r="B138" s="34" t="s">
        <v>1192</v>
      </c>
      <c r="C138" s="71"/>
      <c r="D138" s="57"/>
      <c r="E138" s="35" t="s">
        <v>81</v>
      </c>
      <c r="F138" s="36">
        <v>102</v>
      </c>
      <c r="G138" s="34" t="s">
        <v>1193</v>
      </c>
      <c r="H138" s="34">
        <v>5</v>
      </c>
      <c r="I138" s="33" t="s">
        <v>37</v>
      </c>
      <c r="J138" s="1">
        <v>4</v>
      </c>
      <c r="K138" s="53" t="s">
        <v>222</v>
      </c>
    </row>
    <row r="139" spans="1:11" s="3" customFormat="1" ht="13.5" customHeight="1">
      <c r="A139" s="30" t="s">
        <v>36</v>
      </c>
      <c r="B139" s="34" t="s">
        <v>1194</v>
      </c>
      <c r="C139" s="71"/>
      <c r="D139" s="57"/>
      <c r="E139" s="35" t="s">
        <v>81</v>
      </c>
      <c r="F139" s="36">
        <v>103</v>
      </c>
      <c r="G139" s="34" t="s">
        <v>1195</v>
      </c>
      <c r="H139" s="34">
        <v>5</v>
      </c>
      <c r="I139" s="33" t="s">
        <v>37</v>
      </c>
      <c r="J139" s="1">
        <v>4</v>
      </c>
      <c r="K139" s="53" t="s">
        <v>222</v>
      </c>
    </row>
    <row r="140" spans="1:11" s="3" customFormat="1" ht="13.5" customHeight="1">
      <c r="A140" s="30" t="s">
        <v>36</v>
      </c>
      <c r="B140" s="34" t="s">
        <v>1196</v>
      </c>
      <c r="C140" s="71"/>
      <c r="D140" s="57"/>
      <c r="E140" s="35" t="s">
        <v>81</v>
      </c>
      <c r="F140" s="36">
        <v>104</v>
      </c>
      <c r="G140" s="34" t="s">
        <v>1197</v>
      </c>
      <c r="H140" s="34">
        <v>5</v>
      </c>
      <c r="I140" s="33" t="s">
        <v>37</v>
      </c>
      <c r="J140" s="1">
        <v>4</v>
      </c>
      <c r="K140" s="53" t="s">
        <v>222</v>
      </c>
    </row>
    <row r="141" spans="1:11" s="3" customFormat="1" ht="13.5" customHeight="1">
      <c r="A141" s="65"/>
      <c r="B141" s="66"/>
      <c r="C141" s="68" t="s">
        <v>1198</v>
      </c>
      <c r="D141" s="68"/>
      <c r="E141" s="66"/>
      <c r="F141" s="66"/>
      <c r="G141" s="62"/>
      <c r="H141" s="66"/>
      <c r="I141" s="69"/>
      <c r="J141" s="1">
        <v>5</v>
      </c>
      <c r="K141" s="55">
        <v>0</v>
      </c>
    </row>
    <row r="142" spans="1:11" s="3" customFormat="1" ht="13.5" customHeight="1">
      <c r="A142" s="70"/>
      <c r="B142" s="28"/>
      <c r="C142" s="40" t="s">
        <v>1199</v>
      </c>
      <c r="D142" s="40"/>
      <c r="E142" s="38"/>
      <c r="F142" s="38"/>
      <c r="G142" s="38"/>
      <c r="H142" s="38"/>
      <c r="I142" s="59"/>
      <c r="J142" s="1">
        <v>5</v>
      </c>
      <c r="K142" s="3">
        <v>22</v>
      </c>
    </row>
    <row r="143" spans="1:11" s="3" customFormat="1" ht="13.5" customHeight="1">
      <c r="A143" s="30" t="s">
        <v>36</v>
      </c>
      <c r="B143" s="34" t="s">
        <v>1200</v>
      </c>
      <c r="C143" s="71"/>
      <c r="D143" s="57" t="s">
        <v>64</v>
      </c>
      <c r="E143" s="35" t="s">
        <v>830</v>
      </c>
      <c r="F143" s="36">
        <v>105</v>
      </c>
      <c r="G143" s="34" t="s">
        <v>1201</v>
      </c>
      <c r="H143" s="34">
        <v>1</v>
      </c>
      <c r="I143" s="33" t="s">
        <v>37</v>
      </c>
      <c r="J143" s="1">
        <v>5</v>
      </c>
      <c r="K143" s="3">
        <v>22</v>
      </c>
    </row>
    <row r="144" spans="1:11" s="3" customFormat="1" ht="13.5" customHeight="1">
      <c r="A144" s="30" t="s">
        <v>36</v>
      </c>
      <c r="B144" s="34" t="s">
        <v>1202</v>
      </c>
      <c r="C144" s="71"/>
      <c r="D144" s="57"/>
      <c r="E144" s="35" t="s">
        <v>830</v>
      </c>
      <c r="F144" s="36">
        <v>106</v>
      </c>
      <c r="G144" s="34" t="s">
        <v>1203</v>
      </c>
      <c r="H144" s="34">
        <v>2</v>
      </c>
      <c r="I144" s="33" t="s">
        <v>37</v>
      </c>
      <c r="J144" s="1">
        <v>5</v>
      </c>
      <c r="K144" s="3">
        <v>22</v>
      </c>
    </row>
    <row r="145" spans="1:11" s="3" customFormat="1" ht="13.5" customHeight="1">
      <c r="A145" s="30" t="s">
        <v>36</v>
      </c>
      <c r="B145" s="34" t="s">
        <v>1204</v>
      </c>
      <c r="C145" s="71"/>
      <c r="D145" s="57" t="s">
        <v>842</v>
      </c>
      <c r="E145" s="35" t="s">
        <v>830</v>
      </c>
      <c r="F145" s="36">
        <v>107</v>
      </c>
      <c r="G145" s="34" t="s">
        <v>1205</v>
      </c>
      <c r="H145" s="34">
        <v>1</v>
      </c>
      <c r="I145" s="33" t="s">
        <v>37</v>
      </c>
      <c r="J145" s="1">
        <v>5</v>
      </c>
      <c r="K145" s="3">
        <v>22</v>
      </c>
    </row>
    <row r="146" spans="1:11" s="3" customFormat="1" ht="13.5" customHeight="1">
      <c r="A146" s="30" t="s">
        <v>36</v>
      </c>
      <c r="B146" s="34" t="s">
        <v>1206</v>
      </c>
      <c r="C146" s="71"/>
      <c r="D146" s="57" t="s">
        <v>66</v>
      </c>
      <c r="E146" s="35" t="s">
        <v>830</v>
      </c>
      <c r="F146" s="36">
        <v>108</v>
      </c>
      <c r="G146" s="34" t="s">
        <v>1207</v>
      </c>
      <c r="H146" s="34">
        <v>2</v>
      </c>
      <c r="I146" s="33" t="s">
        <v>37</v>
      </c>
      <c r="J146" s="1">
        <v>5</v>
      </c>
      <c r="K146" s="3">
        <v>22</v>
      </c>
    </row>
    <row r="147" spans="1:11" s="3" customFormat="1" ht="13.5" customHeight="1">
      <c r="A147" s="30" t="s">
        <v>36</v>
      </c>
      <c r="B147" s="34" t="s">
        <v>1208</v>
      </c>
      <c r="C147" s="56"/>
      <c r="D147" s="57" t="s">
        <v>64</v>
      </c>
      <c r="E147" s="35" t="s">
        <v>835</v>
      </c>
      <c r="F147" s="36">
        <v>109</v>
      </c>
      <c r="G147" s="34" t="s">
        <v>1209</v>
      </c>
      <c r="H147" s="34">
        <v>3</v>
      </c>
      <c r="I147" s="33" t="s">
        <v>37</v>
      </c>
      <c r="J147" s="1">
        <v>5</v>
      </c>
      <c r="K147" s="3">
        <v>22</v>
      </c>
    </row>
    <row r="148" spans="1:11" s="3" customFormat="1" ht="13.5" customHeight="1">
      <c r="A148" s="70"/>
      <c r="B148" s="28"/>
      <c r="C148" s="40" t="s">
        <v>1210</v>
      </c>
      <c r="D148" s="40"/>
      <c r="E148" s="38"/>
      <c r="F148" s="38"/>
      <c r="G148" s="38"/>
      <c r="H148" s="38"/>
      <c r="I148" s="59"/>
      <c r="J148" s="1">
        <v>5</v>
      </c>
      <c r="K148" s="53">
        <v>23</v>
      </c>
    </row>
    <row r="149" spans="1:11" s="3" customFormat="1" ht="13.5" customHeight="1">
      <c r="A149" s="30" t="s">
        <v>36</v>
      </c>
      <c r="B149" s="34" t="s">
        <v>1211</v>
      </c>
      <c r="C149" s="71"/>
      <c r="D149" s="57" t="s">
        <v>842</v>
      </c>
      <c r="E149" s="35" t="s">
        <v>830</v>
      </c>
      <c r="F149" s="36">
        <v>110</v>
      </c>
      <c r="G149" s="34" t="s">
        <v>1212</v>
      </c>
      <c r="H149" s="34">
        <v>1</v>
      </c>
      <c r="I149" s="33" t="s">
        <v>37</v>
      </c>
      <c r="J149" s="1">
        <v>5</v>
      </c>
      <c r="K149" s="3">
        <v>23</v>
      </c>
    </row>
    <row r="150" spans="1:11" s="3" customFormat="1" ht="13.5" customHeight="1">
      <c r="A150" s="30" t="s">
        <v>36</v>
      </c>
      <c r="B150" s="34" t="s">
        <v>1213</v>
      </c>
      <c r="C150" s="56"/>
      <c r="D150" s="57" t="s">
        <v>64</v>
      </c>
      <c r="E150" s="35" t="s">
        <v>835</v>
      </c>
      <c r="F150" s="36">
        <v>111</v>
      </c>
      <c r="G150" s="34" t="s">
        <v>1214</v>
      </c>
      <c r="H150" s="34">
        <v>3</v>
      </c>
      <c r="I150" s="33" t="s">
        <v>37</v>
      </c>
      <c r="J150" s="1">
        <v>5</v>
      </c>
      <c r="K150" s="3">
        <v>23</v>
      </c>
    </row>
    <row r="151" spans="1:11" s="3" customFormat="1" ht="13.5" customHeight="1">
      <c r="A151" s="70"/>
      <c r="B151" s="28"/>
      <c r="C151" s="40" t="s">
        <v>1215</v>
      </c>
      <c r="D151" s="40"/>
      <c r="E151" s="38"/>
      <c r="F151" s="38"/>
      <c r="G151" s="38"/>
      <c r="H151" s="38"/>
      <c r="I151" s="59"/>
      <c r="J151" s="1">
        <v>5</v>
      </c>
      <c r="K151" s="53">
        <v>24</v>
      </c>
    </row>
    <row r="152" spans="1:11" s="3" customFormat="1" ht="13.5" customHeight="1">
      <c r="A152" s="30" t="s">
        <v>36</v>
      </c>
      <c r="B152" s="34" t="s">
        <v>1216</v>
      </c>
      <c r="C152" s="71"/>
      <c r="D152" s="57"/>
      <c r="E152" s="35" t="s">
        <v>830</v>
      </c>
      <c r="F152" s="36">
        <v>112</v>
      </c>
      <c r="G152" s="34" t="s">
        <v>1217</v>
      </c>
      <c r="H152" s="34">
        <v>1</v>
      </c>
      <c r="I152" s="33" t="s">
        <v>37</v>
      </c>
      <c r="J152" s="1">
        <v>5</v>
      </c>
      <c r="K152" s="3">
        <v>24</v>
      </c>
    </row>
    <row r="153" spans="1:11" s="3" customFormat="1" ht="13.5" customHeight="1">
      <c r="A153" s="30" t="s">
        <v>36</v>
      </c>
      <c r="B153" s="34" t="s">
        <v>1218</v>
      </c>
      <c r="C153" s="71"/>
      <c r="D153" s="57"/>
      <c r="E153" s="35" t="s">
        <v>830</v>
      </c>
      <c r="F153" s="36">
        <v>113</v>
      </c>
      <c r="G153" s="34" t="s">
        <v>1219</v>
      </c>
      <c r="H153" s="34">
        <v>2</v>
      </c>
      <c r="I153" s="33" t="s">
        <v>37</v>
      </c>
      <c r="J153" s="1">
        <v>5</v>
      </c>
      <c r="K153" s="3">
        <v>24</v>
      </c>
    </row>
    <row r="154" spans="1:11" s="2" customFormat="1" ht="13.5" customHeight="1">
      <c r="A154" s="70"/>
      <c r="B154" s="28"/>
      <c r="C154" s="40" t="s">
        <v>1220</v>
      </c>
      <c r="D154" s="40"/>
      <c r="E154" s="38"/>
      <c r="F154" s="38"/>
      <c r="G154" s="38"/>
      <c r="H154" s="38"/>
      <c r="I154" s="59"/>
      <c r="J154" s="1">
        <v>5</v>
      </c>
      <c r="K154" s="53" t="s">
        <v>222</v>
      </c>
    </row>
    <row r="155" spans="1:11" s="3" customFormat="1" ht="13.5" customHeight="1">
      <c r="A155" s="30" t="s">
        <v>36</v>
      </c>
      <c r="B155" s="34" t="s">
        <v>1221</v>
      </c>
      <c r="C155" s="56"/>
      <c r="D155" s="57" t="s">
        <v>64</v>
      </c>
      <c r="E155" s="35" t="s">
        <v>81</v>
      </c>
      <c r="F155" s="36">
        <v>114</v>
      </c>
      <c r="G155" s="34" t="s">
        <v>1222</v>
      </c>
      <c r="H155" s="34">
        <v>4</v>
      </c>
      <c r="I155" s="33" t="s">
        <v>37</v>
      </c>
      <c r="J155" s="1">
        <v>5</v>
      </c>
      <c r="K155" s="53" t="s">
        <v>222</v>
      </c>
    </row>
    <row r="156" spans="1:11" s="3" customFormat="1" ht="13.5" customHeight="1">
      <c r="A156" s="30" t="s">
        <v>36</v>
      </c>
      <c r="B156" s="34" t="s">
        <v>1223</v>
      </c>
      <c r="C156" s="71"/>
      <c r="D156" s="57" t="s">
        <v>64</v>
      </c>
      <c r="E156" s="35" t="s">
        <v>81</v>
      </c>
      <c r="F156" s="58">
        <v>115</v>
      </c>
      <c r="G156" s="34" t="s">
        <v>1224</v>
      </c>
      <c r="H156" s="34">
        <v>4</v>
      </c>
      <c r="I156" s="33" t="s">
        <v>37</v>
      </c>
      <c r="J156" s="1">
        <v>5</v>
      </c>
      <c r="K156" s="53" t="s">
        <v>222</v>
      </c>
    </row>
    <row r="157" spans="1:11" s="3" customFormat="1" ht="13.5" customHeight="1">
      <c r="A157" s="30" t="s">
        <v>36</v>
      </c>
      <c r="B157" s="34" t="s">
        <v>1225</v>
      </c>
      <c r="C157" s="71"/>
      <c r="D157" s="57" t="s">
        <v>64</v>
      </c>
      <c r="E157" s="35" t="s">
        <v>81</v>
      </c>
      <c r="F157" s="36">
        <v>116</v>
      </c>
      <c r="G157" s="34" t="s">
        <v>1226</v>
      </c>
      <c r="H157" s="34">
        <v>4</v>
      </c>
      <c r="I157" s="33" t="s">
        <v>37</v>
      </c>
      <c r="J157" s="1">
        <v>5</v>
      </c>
      <c r="K157" s="53" t="s">
        <v>222</v>
      </c>
    </row>
    <row r="158" spans="1:11" s="3" customFormat="1" ht="13.5" customHeight="1">
      <c r="A158" s="30" t="s">
        <v>36</v>
      </c>
      <c r="B158" s="34" t="s">
        <v>1227</v>
      </c>
      <c r="C158" s="71"/>
      <c r="D158" s="57"/>
      <c r="E158" s="35" t="s">
        <v>81</v>
      </c>
      <c r="F158" s="58">
        <v>117</v>
      </c>
      <c r="G158" s="34" t="s">
        <v>1228</v>
      </c>
      <c r="H158" s="34">
        <v>4</v>
      </c>
      <c r="I158" s="33" t="s">
        <v>37</v>
      </c>
      <c r="J158" s="1">
        <v>5</v>
      </c>
      <c r="K158" s="53" t="s">
        <v>222</v>
      </c>
    </row>
    <row r="159" spans="1:11" s="3" customFormat="1" ht="13.5" customHeight="1">
      <c r="A159" s="30" t="s">
        <v>36</v>
      </c>
      <c r="B159" s="34" t="s">
        <v>1229</v>
      </c>
      <c r="C159" s="71"/>
      <c r="D159" s="57"/>
      <c r="E159" s="35" t="s">
        <v>81</v>
      </c>
      <c r="F159" s="36">
        <v>118</v>
      </c>
      <c r="G159" s="34" t="s">
        <v>1230</v>
      </c>
      <c r="H159" s="34">
        <v>3</v>
      </c>
      <c r="I159" s="33" t="s">
        <v>37</v>
      </c>
      <c r="J159" s="1">
        <v>5</v>
      </c>
      <c r="K159" s="53" t="s">
        <v>222</v>
      </c>
    </row>
    <row r="160" spans="1:11" s="3" customFormat="1" ht="13.5" customHeight="1">
      <c r="A160" s="30" t="s">
        <v>36</v>
      </c>
      <c r="B160" s="34" t="s">
        <v>1231</v>
      </c>
      <c r="C160" s="56"/>
      <c r="D160" s="57"/>
      <c r="E160" s="35" t="s">
        <v>81</v>
      </c>
      <c r="F160" s="58">
        <v>119</v>
      </c>
      <c r="G160" s="34" t="s">
        <v>1232</v>
      </c>
      <c r="H160" s="34">
        <v>4</v>
      </c>
      <c r="I160" s="33" t="s">
        <v>37</v>
      </c>
      <c r="J160" s="1">
        <v>5</v>
      </c>
      <c r="K160" s="53" t="s">
        <v>222</v>
      </c>
    </row>
    <row r="161" spans="1:11" s="3" customFormat="1" ht="13.5" customHeight="1">
      <c r="A161" s="30" t="s">
        <v>36</v>
      </c>
      <c r="B161" s="34" t="s">
        <v>1233</v>
      </c>
      <c r="C161" s="71"/>
      <c r="D161" s="57"/>
      <c r="E161" s="35" t="s">
        <v>81</v>
      </c>
      <c r="F161" s="36">
        <v>120</v>
      </c>
      <c r="G161" s="34" t="s">
        <v>1234</v>
      </c>
      <c r="H161" s="34">
        <v>4</v>
      </c>
      <c r="I161" s="33" t="s">
        <v>37</v>
      </c>
      <c r="J161" s="1">
        <v>5</v>
      </c>
      <c r="K161" s="53" t="s">
        <v>222</v>
      </c>
    </row>
    <row r="162" spans="1:11" s="3" customFormat="1" ht="13.5" customHeight="1">
      <c r="C162" s="102"/>
      <c r="F162" s="102"/>
      <c r="G162" s="102"/>
      <c r="H162" s="102"/>
      <c r="I162" s="102"/>
      <c r="J162" s="102"/>
      <c r="K162" s="102"/>
    </row>
    <row r="163" spans="1:11" s="3" customFormat="1" ht="13.5" customHeight="1">
      <c r="C163" s="102"/>
      <c r="F163" s="102"/>
      <c r="G163" s="102"/>
      <c r="H163" s="102"/>
      <c r="I163" s="102"/>
      <c r="J163" s="102"/>
      <c r="K163" s="102"/>
    </row>
    <row r="164" spans="1:11" s="3" customFormat="1" ht="13.5" customHeight="1">
      <c r="C164" s="102"/>
      <c r="F164" s="102"/>
      <c r="G164" s="102"/>
      <c r="H164" s="102"/>
      <c r="I164" s="102"/>
      <c r="J164" s="102"/>
      <c r="K164" s="102"/>
    </row>
    <row r="165" spans="1:11" s="3" customFormat="1" ht="13.5" customHeight="1">
      <c r="C165" s="102"/>
      <c r="F165" s="102"/>
      <c r="G165" s="102"/>
      <c r="H165" s="102"/>
      <c r="I165" s="102"/>
      <c r="J165" s="102"/>
      <c r="K165" s="102"/>
    </row>
    <row r="166" spans="1:11" s="3" customFormat="1" ht="13.5" customHeight="1">
      <c r="C166" s="102"/>
      <c r="F166" s="102"/>
      <c r="G166" s="102"/>
      <c r="H166" s="102"/>
      <c r="I166" s="102"/>
      <c r="J166" s="102"/>
      <c r="K166" s="102"/>
    </row>
    <row r="167" spans="1:11" s="3" customFormat="1" ht="13.5" customHeight="1">
      <c r="C167" s="102"/>
      <c r="F167" s="102"/>
      <c r="G167" s="102"/>
      <c r="H167" s="102"/>
      <c r="I167" s="102"/>
      <c r="J167" s="102"/>
      <c r="K167" s="102"/>
    </row>
    <row r="168" spans="1:11" s="3" customFormat="1" ht="13.5" customHeight="1">
      <c r="C168" s="102"/>
      <c r="F168" s="102"/>
      <c r="G168" s="102"/>
      <c r="H168" s="102"/>
      <c r="I168" s="102"/>
      <c r="J168" s="102"/>
      <c r="K168" s="102"/>
    </row>
    <row r="169" spans="1:11" s="3" customFormat="1" ht="13.5" customHeight="1">
      <c r="F169" s="103"/>
    </row>
    <row r="170" spans="1:11" s="3" customFormat="1" ht="13.5" customHeight="1">
      <c r="C170" s="1"/>
      <c r="F170" s="103"/>
      <c r="G170" s="1"/>
      <c r="H170" s="1"/>
    </row>
    <row r="171" spans="1:11" s="3" customFormat="1" ht="13.5" customHeight="1">
      <c r="F171" s="103"/>
    </row>
    <row r="172" spans="1:11" s="3" customFormat="1" ht="13.5" customHeight="1">
      <c r="C172" s="1"/>
      <c r="F172" s="103"/>
      <c r="G172" s="1"/>
      <c r="H172" s="1"/>
    </row>
    <row r="173" spans="1:11" s="3" customFormat="1" ht="13.5" customHeight="1">
      <c r="F173" s="103"/>
    </row>
    <row r="174" spans="1:11" s="3" customFormat="1" ht="13.5" customHeight="1">
      <c r="C174" s="1"/>
      <c r="F174" s="103"/>
      <c r="G174" s="1"/>
      <c r="H174" s="1"/>
    </row>
    <row r="175" spans="1:11" ht="13.5" customHeight="1">
      <c r="B175" s="3"/>
      <c r="C175" s="3"/>
      <c r="D175" s="3"/>
      <c r="E175" s="3"/>
      <c r="F175" s="103"/>
      <c r="G175" s="3"/>
      <c r="H175" s="3"/>
    </row>
    <row r="176" spans="1:11" s="3" customFormat="1" ht="13.5" customHeight="1">
      <c r="C176" s="1"/>
      <c r="F176" s="103"/>
      <c r="G176" s="1"/>
      <c r="H176" s="1"/>
    </row>
    <row r="177" spans="2:8" s="3" customFormat="1" ht="13.5" customHeight="1">
      <c r="F177" s="103"/>
    </row>
    <row r="178" spans="2:8" s="3" customFormat="1" ht="13.5" customHeight="1">
      <c r="C178" s="1"/>
      <c r="F178" s="103"/>
      <c r="G178" s="1"/>
      <c r="H178" s="1"/>
    </row>
    <row r="179" spans="2:8" s="3" customFormat="1" ht="13.5" customHeight="1">
      <c r="F179" s="103"/>
    </row>
    <row r="180" spans="2:8" ht="13.5" customHeight="1">
      <c r="B180" s="3"/>
      <c r="D180" s="3"/>
      <c r="E180" s="3"/>
      <c r="F180" s="103"/>
    </row>
    <row r="181" spans="2:8" ht="13.5" customHeight="1">
      <c r="B181" s="3"/>
      <c r="C181" s="3"/>
      <c r="D181" s="3"/>
      <c r="E181" s="3"/>
      <c r="F181" s="103"/>
      <c r="G181" s="3"/>
      <c r="H181" s="3"/>
    </row>
    <row r="182" spans="2:8" s="3" customFormat="1" ht="13.5" customHeight="1">
      <c r="C182" s="1"/>
      <c r="F182" s="103"/>
      <c r="G182" s="1"/>
      <c r="H182" s="1"/>
    </row>
    <row r="183" spans="2:8" ht="13.5" customHeight="1">
      <c r="B183" s="3"/>
      <c r="C183" s="3"/>
      <c r="D183" s="3"/>
      <c r="E183" s="3"/>
      <c r="F183" s="103"/>
      <c r="G183" s="3"/>
      <c r="H183" s="3"/>
    </row>
    <row r="184" spans="2:8" ht="13.5" customHeight="1">
      <c r="B184" s="3"/>
      <c r="D184" s="3"/>
      <c r="E184" s="3"/>
      <c r="F184" s="103"/>
    </row>
  </sheetData>
  <autoFilter ref="A7:K161" xr:uid="{00000000-0009-0000-0000-000001000000}"/>
  <phoneticPr fontId="2"/>
  <pageMargins left="0.59055118110236227" right="0.59055118110236227" top="0.59055118110236227" bottom="0.59055118110236227" header="0.51181102362204722" footer="0.31496062992125984"/>
  <pageSetup paperSize="13" scale="81" fitToHeight="0" orientation="portrait" horizontalDpi="4294967293" verticalDpi="300" r:id="rId1"/>
  <headerFooter alignWithMargins="0"/>
  <rowBreaks count="1" manualBreakCount="1">
    <brk id="1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4CCB7-283C-46A0-AEDF-00285C2ED1DE}">
  <dimension ref="A1:M379"/>
  <sheetViews>
    <sheetView zoomScaleNormal="100" zoomScaleSheetLayoutView="90" zoomScalePageLayoutView="80" workbookViewId="0">
      <pane ySplit="7" topLeftCell="A8" activePane="bottomLeft" state="frozen"/>
      <selection pane="bottomLeft"/>
    </sheetView>
  </sheetViews>
  <sheetFormatPr defaultColWidth="9" defaultRowHeight="13.5" customHeight="1"/>
  <cols>
    <col min="1" max="1" width="5.625" style="1" customWidth="1"/>
    <col min="2" max="2" width="6.625" style="5" customWidth="1"/>
    <col min="3" max="3" width="5.625" style="3" customWidth="1"/>
    <col min="4" max="4" width="4.625" style="5" customWidth="1"/>
    <col min="5" max="5" width="8.625" style="5" customWidth="1"/>
    <col min="6" max="6" width="5.375" style="4" customWidth="1"/>
    <col min="7" max="7" width="50.625" style="1" customWidth="1"/>
    <col min="8" max="8" width="4.625" style="1" customWidth="1"/>
    <col min="9" max="9" width="9" style="1"/>
    <col min="10" max="11" width="7.625" style="1" customWidth="1"/>
    <col min="12" max="16384" width="9" style="1"/>
  </cols>
  <sheetData>
    <row r="1" spans="1:13" ht="21.75" thickBot="1">
      <c r="A1" s="7"/>
      <c r="B1" s="9" t="s">
        <v>30</v>
      </c>
      <c r="C1" s="9"/>
      <c r="D1" s="9"/>
      <c r="E1" s="10"/>
      <c r="F1" s="11"/>
      <c r="G1" s="12"/>
      <c r="H1" s="12"/>
      <c r="I1" s="3"/>
    </row>
    <row r="2" spans="1:13" ht="13.5" customHeight="1" thickBot="1"/>
    <row r="3" spans="1:13" ht="13.5" customHeight="1">
      <c r="B3" s="13" t="s">
        <v>32</v>
      </c>
      <c r="C3" s="52"/>
      <c r="D3" s="52"/>
      <c r="E3" s="14"/>
      <c r="F3" s="15"/>
      <c r="G3" s="16"/>
      <c r="H3" s="17"/>
    </row>
    <row r="4" spans="1:13" ht="13.5" customHeight="1" thickBot="1">
      <c r="A4" s="3"/>
      <c r="B4" s="18"/>
      <c r="C4" s="19"/>
      <c r="D4" s="19"/>
      <c r="E4" s="19"/>
      <c r="F4" s="20"/>
      <c r="G4" s="21"/>
      <c r="H4" s="22"/>
    </row>
    <row r="5" spans="1:13" ht="13.5" customHeight="1">
      <c r="A5" s="3"/>
      <c r="M5" s="8"/>
    </row>
    <row r="6" spans="1:13" ht="13.5" customHeight="1">
      <c r="A6" s="8" t="s">
        <v>1239</v>
      </c>
      <c r="J6" s="25"/>
      <c r="K6" s="25"/>
      <c r="L6" s="3"/>
    </row>
    <row r="7" spans="1:13" s="5" customFormat="1" ht="21.95" customHeight="1" thickBot="1">
      <c r="A7" s="54" t="s">
        <v>1</v>
      </c>
      <c r="B7" s="42" t="s">
        <v>1240</v>
      </c>
      <c r="C7" s="101" t="s">
        <v>337</v>
      </c>
      <c r="D7" s="54" t="s">
        <v>63</v>
      </c>
      <c r="E7" s="43" t="s">
        <v>31</v>
      </c>
      <c r="F7" s="44" t="s">
        <v>257</v>
      </c>
      <c r="G7" s="42" t="s">
        <v>0</v>
      </c>
      <c r="H7" s="54" t="s">
        <v>3</v>
      </c>
      <c r="I7" s="42" t="s">
        <v>2</v>
      </c>
      <c r="J7" s="6" t="s">
        <v>4</v>
      </c>
      <c r="K7" s="6" t="s">
        <v>5</v>
      </c>
    </row>
    <row r="8" spans="1:13" s="2" customFormat="1" ht="13.5" customHeight="1" thickTop="1">
      <c r="A8" s="45"/>
      <c r="B8" s="48"/>
      <c r="C8" s="105"/>
      <c r="D8" s="46" t="s">
        <v>1241</v>
      </c>
      <c r="E8" s="46"/>
      <c r="F8" s="47"/>
      <c r="G8" s="48"/>
      <c r="H8" s="48"/>
      <c r="I8" s="49"/>
      <c r="J8" s="1">
        <v>1</v>
      </c>
      <c r="K8" s="55">
        <v>0</v>
      </c>
    </row>
    <row r="9" spans="1:13" s="3" customFormat="1" ht="13.5" customHeight="1">
      <c r="A9" s="27"/>
      <c r="B9" s="28"/>
      <c r="C9" s="39"/>
      <c r="D9" s="40" t="s">
        <v>1242</v>
      </c>
      <c r="E9" s="50"/>
      <c r="F9" s="41"/>
      <c r="G9" s="28"/>
      <c r="H9" s="28"/>
      <c r="I9" s="29"/>
      <c r="J9" s="1">
        <v>1</v>
      </c>
      <c r="K9" s="53">
        <v>1</v>
      </c>
    </row>
    <row r="10" spans="1:13" s="3" customFormat="1" ht="13.5" customHeight="1">
      <c r="A10" s="30" t="s">
        <v>36</v>
      </c>
      <c r="B10" s="34" t="s">
        <v>507</v>
      </c>
      <c r="C10" s="71" t="s">
        <v>258</v>
      </c>
      <c r="D10" s="30" t="s">
        <v>66</v>
      </c>
      <c r="E10" s="35" t="s">
        <v>1715</v>
      </c>
      <c r="F10" s="31">
        <v>1</v>
      </c>
      <c r="G10" s="32" t="s">
        <v>1243</v>
      </c>
      <c r="H10" s="35">
        <v>1</v>
      </c>
      <c r="I10" s="33" t="s">
        <v>37</v>
      </c>
      <c r="J10" s="1">
        <v>1</v>
      </c>
      <c r="K10" s="3">
        <v>1</v>
      </c>
    </row>
    <row r="11" spans="1:13" s="3" customFormat="1" ht="13.5" customHeight="1">
      <c r="A11" s="30" t="s">
        <v>36</v>
      </c>
      <c r="B11" s="34" t="s">
        <v>829</v>
      </c>
      <c r="C11" s="71" t="s">
        <v>258</v>
      </c>
      <c r="D11" s="30" t="s">
        <v>64</v>
      </c>
      <c r="E11" s="35" t="s">
        <v>1717</v>
      </c>
      <c r="F11" s="31">
        <v>2</v>
      </c>
      <c r="G11" s="32" t="s">
        <v>1244</v>
      </c>
      <c r="H11" s="35">
        <v>3</v>
      </c>
      <c r="I11" s="33" t="s">
        <v>37</v>
      </c>
      <c r="J11" s="1">
        <v>1</v>
      </c>
      <c r="K11" s="3">
        <v>1</v>
      </c>
    </row>
    <row r="12" spans="1:13" s="3" customFormat="1" ht="13.5" customHeight="1">
      <c r="A12" s="27"/>
      <c r="B12" s="28"/>
      <c r="C12" s="39"/>
      <c r="D12" s="40" t="s">
        <v>1245</v>
      </c>
      <c r="E12" s="50"/>
      <c r="F12" s="41"/>
      <c r="G12" s="28"/>
      <c r="H12" s="28"/>
      <c r="I12" s="29"/>
      <c r="J12" s="1">
        <v>1</v>
      </c>
      <c r="K12" s="53">
        <v>2</v>
      </c>
    </row>
    <row r="13" spans="1:13" s="3" customFormat="1" ht="13.5" customHeight="1">
      <c r="A13" s="30" t="s">
        <v>36</v>
      </c>
      <c r="B13" s="34" t="s">
        <v>513</v>
      </c>
      <c r="C13" s="72" t="s">
        <v>258</v>
      </c>
      <c r="D13" s="30"/>
      <c r="E13" s="35" t="s">
        <v>1715</v>
      </c>
      <c r="F13" s="31">
        <v>3</v>
      </c>
      <c r="G13" s="32" t="s">
        <v>1246</v>
      </c>
      <c r="H13" s="35">
        <v>1</v>
      </c>
      <c r="I13" s="33" t="s">
        <v>37</v>
      </c>
      <c r="J13" s="1">
        <v>1</v>
      </c>
      <c r="K13" s="3">
        <v>2</v>
      </c>
    </row>
    <row r="14" spans="1:13" s="3" customFormat="1" ht="13.5" customHeight="1">
      <c r="A14" s="30" t="s">
        <v>36</v>
      </c>
      <c r="B14" s="34" t="s">
        <v>515</v>
      </c>
      <c r="C14" s="72" t="s">
        <v>258</v>
      </c>
      <c r="D14" s="30" t="s">
        <v>66</v>
      </c>
      <c r="E14" s="35" t="s">
        <v>1715</v>
      </c>
      <c r="F14" s="31">
        <v>4</v>
      </c>
      <c r="G14" s="32" t="s">
        <v>1247</v>
      </c>
      <c r="H14" s="35">
        <v>2</v>
      </c>
      <c r="I14" s="33" t="s">
        <v>37</v>
      </c>
      <c r="J14" s="1">
        <v>1</v>
      </c>
      <c r="K14" s="3">
        <v>2</v>
      </c>
    </row>
    <row r="15" spans="1:13" s="3" customFormat="1" ht="13.5" customHeight="1">
      <c r="A15" s="30" t="s">
        <v>36</v>
      </c>
      <c r="B15" s="34" t="s">
        <v>834</v>
      </c>
      <c r="C15" s="72" t="s">
        <v>258</v>
      </c>
      <c r="D15" s="30" t="s">
        <v>64</v>
      </c>
      <c r="E15" s="35" t="s">
        <v>1715</v>
      </c>
      <c r="F15" s="31">
        <v>5</v>
      </c>
      <c r="G15" s="34" t="s">
        <v>1248</v>
      </c>
      <c r="H15" s="34">
        <v>1</v>
      </c>
      <c r="I15" s="33" t="s">
        <v>37</v>
      </c>
      <c r="J15" s="1">
        <v>1</v>
      </c>
      <c r="K15" s="3">
        <v>2</v>
      </c>
    </row>
    <row r="16" spans="1:13" s="3" customFormat="1" ht="13.5" customHeight="1">
      <c r="A16" s="30" t="s">
        <v>36</v>
      </c>
      <c r="B16" s="34" t="s">
        <v>68</v>
      </c>
      <c r="C16" s="72" t="s">
        <v>258</v>
      </c>
      <c r="D16" s="30" t="s">
        <v>66</v>
      </c>
      <c r="E16" s="35" t="s">
        <v>1717</v>
      </c>
      <c r="F16" s="31">
        <v>6</v>
      </c>
      <c r="G16" s="32" t="s">
        <v>1249</v>
      </c>
      <c r="H16" s="35">
        <v>3</v>
      </c>
      <c r="I16" s="33" t="s">
        <v>37</v>
      </c>
      <c r="J16" s="1">
        <v>1</v>
      </c>
      <c r="K16" s="3">
        <v>2</v>
      </c>
    </row>
    <row r="17" spans="1:11" s="3" customFormat="1" ht="13.5" customHeight="1">
      <c r="A17" s="27"/>
      <c r="B17" s="28"/>
      <c r="C17" s="39"/>
      <c r="D17" s="40" t="s">
        <v>1250</v>
      </c>
      <c r="E17" s="50"/>
      <c r="F17" s="41"/>
      <c r="G17" s="28"/>
      <c r="H17" s="28"/>
      <c r="I17" s="29"/>
      <c r="J17" s="1">
        <v>1</v>
      </c>
      <c r="K17" s="53">
        <v>3</v>
      </c>
    </row>
    <row r="18" spans="1:11" s="3" customFormat="1" ht="13.5" customHeight="1">
      <c r="A18" s="30" t="s">
        <v>36</v>
      </c>
      <c r="B18" s="34" t="s">
        <v>525</v>
      </c>
      <c r="C18" s="71"/>
      <c r="D18" s="30" t="s">
        <v>66</v>
      </c>
      <c r="E18" s="35" t="s">
        <v>1715</v>
      </c>
      <c r="F18" s="31">
        <v>7</v>
      </c>
      <c r="G18" s="34" t="s">
        <v>1251</v>
      </c>
      <c r="H18" s="35">
        <v>2</v>
      </c>
      <c r="I18" s="33" t="s">
        <v>37</v>
      </c>
      <c r="J18" s="1">
        <v>1</v>
      </c>
      <c r="K18" s="3">
        <v>3</v>
      </c>
    </row>
    <row r="19" spans="1:11" s="3" customFormat="1" ht="13.5" customHeight="1">
      <c r="A19" s="30" t="s">
        <v>36</v>
      </c>
      <c r="B19" s="34" t="s">
        <v>527</v>
      </c>
      <c r="C19" s="71"/>
      <c r="D19" s="30" t="s">
        <v>415</v>
      </c>
      <c r="E19" s="35" t="s">
        <v>1715</v>
      </c>
      <c r="F19" s="31">
        <v>8</v>
      </c>
      <c r="G19" s="32" t="s">
        <v>1252</v>
      </c>
      <c r="H19" s="35">
        <v>2</v>
      </c>
      <c r="I19" s="33" t="s">
        <v>37</v>
      </c>
      <c r="J19" s="1">
        <v>1</v>
      </c>
      <c r="K19" s="3">
        <v>3</v>
      </c>
    </row>
    <row r="20" spans="1:11" s="3" customFormat="1" ht="13.5" customHeight="1">
      <c r="A20" s="30" t="s">
        <v>36</v>
      </c>
      <c r="B20" s="34" t="s">
        <v>530</v>
      </c>
      <c r="C20" s="33" t="s">
        <v>1253</v>
      </c>
      <c r="D20" s="30"/>
      <c r="E20" s="35" t="s">
        <v>1717</v>
      </c>
      <c r="F20" s="31">
        <v>9</v>
      </c>
      <c r="G20" s="32" t="s">
        <v>1254</v>
      </c>
      <c r="H20" s="35">
        <v>3</v>
      </c>
      <c r="I20" s="33" t="s">
        <v>37</v>
      </c>
      <c r="J20" s="1">
        <v>1</v>
      </c>
      <c r="K20" s="3">
        <v>3</v>
      </c>
    </row>
    <row r="21" spans="1:11" s="3" customFormat="1" ht="13.5" customHeight="1">
      <c r="A21" s="27"/>
      <c r="B21" s="28"/>
      <c r="C21" s="39"/>
      <c r="D21" s="40" t="s">
        <v>1255</v>
      </c>
      <c r="E21" s="50"/>
      <c r="F21" s="41"/>
      <c r="G21" s="28"/>
      <c r="H21" s="28"/>
      <c r="I21" s="29"/>
      <c r="J21" s="1">
        <v>1</v>
      </c>
      <c r="K21" s="53">
        <v>4</v>
      </c>
    </row>
    <row r="22" spans="1:11" s="3" customFormat="1" ht="13.5" customHeight="1">
      <c r="A22" s="30" t="s">
        <v>36</v>
      </c>
      <c r="B22" s="34" t="s">
        <v>534</v>
      </c>
      <c r="C22" s="71"/>
      <c r="D22" s="30" t="s">
        <v>66</v>
      </c>
      <c r="E22" s="35" t="s">
        <v>1715</v>
      </c>
      <c r="F22" s="31">
        <v>10</v>
      </c>
      <c r="G22" s="34" t="s">
        <v>1256</v>
      </c>
      <c r="H22" s="34">
        <v>1</v>
      </c>
      <c r="I22" s="33" t="s">
        <v>37</v>
      </c>
      <c r="J22" s="1">
        <v>1</v>
      </c>
      <c r="K22" s="53">
        <v>4</v>
      </c>
    </row>
    <row r="23" spans="1:11" s="3" customFormat="1" ht="13.5" customHeight="1">
      <c r="A23" s="30" t="s">
        <v>36</v>
      </c>
      <c r="B23" s="34" t="s">
        <v>536</v>
      </c>
      <c r="C23" s="71"/>
      <c r="D23" s="30" t="s">
        <v>66</v>
      </c>
      <c r="E23" s="35" t="s">
        <v>1715</v>
      </c>
      <c r="F23" s="31">
        <v>11</v>
      </c>
      <c r="G23" s="32" t="s">
        <v>1257</v>
      </c>
      <c r="H23" s="35">
        <v>2</v>
      </c>
      <c r="I23" s="33" t="s">
        <v>37</v>
      </c>
      <c r="J23" s="1">
        <v>1</v>
      </c>
      <c r="K23" s="53">
        <v>4</v>
      </c>
    </row>
    <row r="24" spans="1:11" s="3" customFormat="1" ht="13.5" customHeight="1">
      <c r="A24" s="30" t="s">
        <v>36</v>
      </c>
      <c r="B24" s="34" t="s">
        <v>538</v>
      </c>
      <c r="C24" s="71"/>
      <c r="D24" s="30" t="s">
        <v>64</v>
      </c>
      <c r="E24" s="35" t="s">
        <v>1717</v>
      </c>
      <c r="F24" s="31">
        <v>12</v>
      </c>
      <c r="G24" s="32" t="s">
        <v>1258</v>
      </c>
      <c r="H24" s="35">
        <v>3</v>
      </c>
      <c r="I24" s="33" t="s">
        <v>37</v>
      </c>
      <c r="J24" s="1">
        <v>1</v>
      </c>
      <c r="K24" s="53">
        <v>4</v>
      </c>
    </row>
    <row r="25" spans="1:11" s="3" customFormat="1" ht="13.5" customHeight="1">
      <c r="A25" s="30" t="s">
        <v>36</v>
      </c>
      <c r="B25" s="34" t="s">
        <v>75</v>
      </c>
      <c r="C25" s="71"/>
      <c r="D25" s="30"/>
      <c r="E25" s="35" t="s">
        <v>1717</v>
      </c>
      <c r="F25" s="31">
        <v>13</v>
      </c>
      <c r="G25" s="32" t="s">
        <v>1259</v>
      </c>
      <c r="H25" s="35">
        <v>3</v>
      </c>
      <c r="I25" s="33" t="s">
        <v>37</v>
      </c>
      <c r="J25" s="1">
        <v>1</v>
      </c>
      <c r="K25" s="53">
        <v>4</v>
      </c>
    </row>
    <row r="26" spans="1:11" s="3" customFormat="1" ht="13.5" customHeight="1">
      <c r="A26" s="27"/>
      <c r="B26" s="28"/>
      <c r="C26" s="39"/>
      <c r="D26" s="40" t="s">
        <v>1260</v>
      </c>
      <c r="E26" s="50"/>
      <c r="F26" s="41"/>
      <c r="G26" s="28"/>
      <c r="H26" s="28"/>
      <c r="I26" s="29"/>
      <c r="J26" s="1">
        <v>1</v>
      </c>
      <c r="K26" s="53">
        <v>5</v>
      </c>
    </row>
    <row r="27" spans="1:11" s="3" customFormat="1" ht="13.5" customHeight="1">
      <c r="A27" s="30" t="s">
        <v>36</v>
      </c>
      <c r="B27" s="34" t="s">
        <v>845</v>
      </c>
      <c r="C27" s="71"/>
      <c r="D27" s="30" t="s">
        <v>415</v>
      </c>
      <c r="E27" s="35" t="s">
        <v>1715</v>
      </c>
      <c r="F27" s="31">
        <v>14</v>
      </c>
      <c r="G27" s="32" t="s">
        <v>1261</v>
      </c>
      <c r="H27" s="35">
        <v>2</v>
      </c>
      <c r="I27" s="33" t="s">
        <v>37</v>
      </c>
      <c r="J27" s="1">
        <v>1</v>
      </c>
      <c r="K27" s="53">
        <v>5</v>
      </c>
    </row>
    <row r="28" spans="1:11" s="3" customFormat="1" ht="13.5" customHeight="1">
      <c r="A28" s="30" t="s">
        <v>36</v>
      </c>
      <c r="B28" s="34" t="s">
        <v>1262</v>
      </c>
      <c r="C28" s="71"/>
      <c r="D28" s="30" t="s">
        <v>64</v>
      </c>
      <c r="E28" s="35" t="s">
        <v>1717</v>
      </c>
      <c r="F28" s="31">
        <v>15</v>
      </c>
      <c r="G28" s="32" t="s">
        <v>1263</v>
      </c>
      <c r="H28" s="35">
        <v>3</v>
      </c>
      <c r="I28" s="33" t="s">
        <v>37</v>
      </c>
      <c r="J28" s="1">
        <v>1</v>
      </c>
      <c r="K28" s="53">
        <v>5</v>
      </c>
    </row>
    <row r="29" spans="1:11" s="3" customFormat="1" ht="13.5" customHeight="1">
      <c r="A29" s="30" t="s">
        <v>36</v>
      </c>
      <c r="B29" s="34" t="s">
        <v>846</v>
      </c>
      <c r="C29" s="71"/>
      <c r="D29" s="30" t="s">
        <v>64</v>
      </c>
      <c r="E29" s="35" t="s">
        <v>1717</v>
      </c>
      <c r="F29" s="31">
        <v>16</v>
      </c>
      <c r="G29" s="34" t="s">
        <v>1264</v>
      </c>
      <c r="H29" s="34">
        <v>3</v>
      </c>
      <c r="I29" s="33" t="s">
        <v>37</v>
      </c>
      <c r="J29" s="1">
        <v>1</v>
      </c>
      <c r="K29" s="53">
        <v>5</v>
      </c>
    </row>
    <row r="30" spans="1:11" s="3" customFormat="1" ht="13.5" customHeight="1">
      <c r="A30" s="27"/>
      <c r="B30" s="28"/>
      <c r="C30" s="39"/>
      <c r="D30" s="40" t="s">
        <v>1265</v>
      </c>
      <c r="E30" s="50"/>
      <c r="F30" s="41"/>
      <c r="G30" s="28"/>
      <c r="H30" s="28"/>
      <c r="I30" s="29"/>
      <c r="J30" s="1">
        <v>1</v>
      </c>
      <c r="K30" s="53">
        <v>6</v>
      </c>
    </row>
    <row r="31" spans="1:11" s="3" customFormat="1" ht="13.5" customHeight="1">
      <c r="A31" s="30" t="s">
        <v>36</v>
      </c>
      <c r="B31" s="34" t="s">
        <v>547</v>
      </c>
      <c r="C31" s="71"/>
      <c r="D31" s="30" t="s">
        <v>66</v>
      </c>
      <c r="E31" s="35" t="s">
        <v>1715</v>
      </c>
      <c r="F31" s="31">
        <v>17</v>
      </c>
      <c r="G31" s="32" t="s">
        <v>1266</v>
      </c>
      <c r="H31" s="35">
        <v>2</v>
      </c>
      <c r="I31" s="33" t="s">
        <v>37</v>
      </c>
      <c r="J31" s="1">
        <v>1</v>
      </c>
      <c r="K31" s="53">
        <v>6</v>
      </c>
    </row>
    <row r="32" spans="1:11" s="3" customFormat="1" ht="13.5" customHeight="1">
      <c r="A32" s="30" t="s">
        <v>36</v>
      </c>
      <c r="B32" s="34" t="s">
        <v>549</v>
      </c>
      <c r="C32" s="71"/>
      <c r="D32" s="30" t="s">
        <v>66</v>
      </c>
      <c r="E32" s="35" t="s">
        <v>1715</v>
      </c>
      <c r="F32" s="31">
        <v>18</v>
      </c>
      <c r="G32" s="32" t="s">
        <v>1267</v>
      </c>
      <c r="H32" s="35">
        <v>2</v>
      </c>
      <c r="I32" s="33" t="s">
        <v>37</v>
      </c>
      <c r="J32" s="1">
        <v>1</v>
      </c>
      <c r="K32" s="53">
        <v>6</v>
      </c>
    </row>
    <row r="33" spans="1:11" s="3" customFormat="1" ht="13.5" customHeight="1">
      <c r="A33" s="30" t="s">
        <v>36</v>
      </c>
      <c r="B33" s="34" t="s">
        <v>1268</v>
      </c>
      <c r="C33" s="71"/>
      <c r="D33" s="30" t="s">
        <v>64</v>
      </c>
      <c r="E33" s="35" t="s">
        <v>1717</v>
      </c>
      <c r="F33" s="31">
        <v>19</v>
      </c>
      <c r="G33" s="32" t="s">
        <v>1269</v>
      </c>
      <c r="H33" s="35">
        <v>3</v>
      </c>
      <c r="I33" s="33" t="s">
        <v>37</v>
      </c>
      <c r="J33" s="1">
        <v>1</v>
      </c>
      <c r="K33" s="53">
        <v>6</v>
      </c>
    </row>
    <row r="34" spans="1:11" s="3" customFormat="1" ht="13.5" customHeight="1">
      <c r="A34" s="30" t="s">
        <v>36</v>
      </c>
      <c r="B34" s="34" t="s">
        <v>551</v>
      </c>
      <c r="C34" s="71"/>
      <c r="D34" s="30"/>
      <c r="E34" s="35" t="s">
        <v>1715</v>
      </c>
      <c r="F34" s="31">
        <v>20</v>
      </c>
      <c r="G34" s="32" t="s">
        <v>1270</v>
      </c>
      <c r="H34" s="35">
        <v>2</v>
      </c>
      <c r="I34" s="33" t="s">
        <v>37</v>
      </c>
      <c r="J34" s="1">
        <v>1</v>
      </c>
      <c r="K34" s="53">
        <v>6</v>
      </c>
    </row>
    <row r="35" spans="1:11" s="3" customFormat="1" ht="13.5" customHeight="1">
      <c r="A35" s="30" t="s">
        <v>36</v>
      </c>
      <c r="B35" s="34" t="s">
        <v>1271</v>
      </c>
      <c r="C35" s="71"/>
      <c r="D35" s="30" t="s">
        <v>415</v>
      </c>
      <c r="E35" s="35" t="s">
        <v>1715</v>
      </c>
      <c r="F35" s="31">
        <v>21</v>
      </c>
      <c r="G35" s="32" t="s">
        <v>1272</v>
      </c>
      <c r="H35" s="35">
        <v>2</v>
      </c>
      <c r="I35" s="33" t="s">
        <v>37</v>
      </c>
      <c r="J35" s="1">
        <v>1</v>
      </c>
      <c r="K35" s="53">
        <v>6</v>
      </c>
    </row>
    <row r="36" spans="1:11" s="3" customFormat="1" ht="13.5" customHeight="1">
      <c r="A36" s="30" t="s">
        <v>36</v>
      </c>
      <c r="B36" s="34" t="s">
        <v>554</v>
      </c>
      <c r="C36" s="71"/>
      <c r="D36" s="30" t="s">
        <v>64</v>
      </c>
      <c r="E36" s="35" t="s">
        <v>1717</v>
      </c>
      <c r="F36" s="31">
        <v>22</v>
      </c>
      <c r="G36" s="34" t="s">
        <v>1273</v>
      </c>
      <c r="H36" s="34">
        <v>3</v>
      </c>
      <c r="I36" s="33" t="s">
        <v>37</v>
      </c>
      <c r="J36" s="1">
        <v>1</v>
      </c>
      <c r="K36" s="53">
        <v>6</v>
      </c>
    </row>
    <row r="37" spans="1:11" s="3" customFormat="1" ht="13.5" customHeight="1">
      <c r="A37" s="30" t="s">
        <v>36</v>
      </c>
      <c r="B37" s="34" t="s">
        <v>556</v>
      </c>
      <c r="C37" s="71"/>
      <c r="D37" s="30" t="s">
        <v>66</v>
      </c>
      <c r="E37" s="35" t="s">
        <v>1715</v>
      </c>
      <c r="F37" s="31">
        <v>23</v>
      </c>
      <c r="G37" s="32" t="s">
        <v>1274</v>
      </c>
      <c r="H37" s="35">
        <v>2</v>
      </c>
      <c r="I37" s="33" t="s">
        <v>37</v>
      </c>
      <c r="J37" s="1">
        <v>1</v>
      </c>
      <c r="K37" s="53">
        <v>6</v>
      </c>
    </row>
    <row r="38" spans="1:11" s="3" customFormat="1" ht="13.5" customHeight="1">
      <c r="A38" s="30" t="s">
        <v>36</v>
      </c>
      <c r="B38" s="34" t="s">
        <v>558</v>
      </c>
      <c r="C38" s="71"/>
      <c r="D38" s="30" t="s">
        <v>64</v>
      </c>
      <c r="E38" s="35" t="s">
        <v>1717</v>
      </c>
      <c r="F38" s="31">
        <v>24</v>
      </c>
      <c r="G38" s="32" t="s">
        <v>1275</v>
      </c>
      <c r="H38" s="35">
        <v>3</v>
      </c>
      <c r="I38" s="33" t="s">
        <v>37</v>
      </c>
      <c r="J38" s="1">
        <v>1</v>
      </c>
      <c r="K38" s="53">
        <v>6</v>
      </c>
    </row>
    <row r="39" spans="1:11" s="3" customFormat="1" ht="13.5" customHeight="1">
      <c r="A39" s="30" t="s">
        <v>36</v>
      </c>
      <c r="B39" s="34" t="s">
        <v>1276</v>
      </c>
      <c r="C39" s="71"/>
      <c r="D39" s="30" t="s">
        <v>66</v>
      </c>
      <c r="E39" s="35" t="s">
        <v>1715</v>
      </c>
      <c r="F39" s="31">
        <v>25</v>
      </c>
      <c r="G39" s="32" t="s">
        <v>1277</v>
      </c>
      <c r="H39" s="35">
        <v>2</v>
      </c>
      <c r="I39" s="33" t="s">
        <v>37</v>
      </c>
      <c r="J39" s="1">
        <v>1</v>
      </c>
      <c r="K39" s="53">
        <v>6</v>
      </c>
    </row>
    <row r="40" spans="1:11" s="3" customFormat="1" ht="13.5" customHeight="1">
      <c r="A40" s="30" t="s">
        <v>36</v>
      </c>
      <c r="B40" s="34" t="s">
        <v>87</v>
      </c>
      <c r="C40" s="33" t="s">
        <v>1253</v>
      </c>
      <c r="D40" s="30" t="s">
        <v>66</v>
      </c>
      <c r="E40" s="35" t="s">
        <v>1717</v>
      </c>
      <c r="F40" s="31">
        <v>26</v>
      </c>
      <c r="G40" s="32" t="s">
        <v>1278</v>
      </c>
      <c r="H40" s="35">
        <v>3</v>
      </c>
      <c r="I40" s="33" t="s">
        <v>37</v>
      </c>
      <c r="J40" s="1">
        <v>1</v>
      </c>
      <c r="K40" s="53">
        <v>6</v>
      </c>
    </row>
    <row r="41" spans="1:11" s="3" customFormat="1" ht="13.5" customHeight="1">
      <c r="A41" s="27"/>
      <c r="B41" s="28"/>
      <c r="C41" s="39"/>
      <c r="D41" s="40" t="s">
        <v>239</v>
      </c>
      <c r="E41" s="50"/>
      <c r="F41" s="41"/>
      <c r="G41" s="28"/>
      <c r="H41" s="28"/>
      <c r="I41" s="29"/>
      <c r="J41" s="1">
        <v>1</v>
      </c>
      <c r="K41" s="53" t="s">
        <v>222</v>
      </c>
    </row>
    <row r="42" spans="1:11" s="3" customFormat="1" ht="13.5" customHeight="1">
      <c r="A42" s="30" t="s">
        <v>36</v>
      </c>
      <c r="B42" s="34" t="s">
        <v>564</v>
      </c>
      <c r="C42" s="71"/>
      <c r="D42" s="30" t="s">
        <v>64</v>
      </c>
      <c r="E42" s="35" t="s">
        <v>897</v>
      </c>
      <c r="F42" s="31">
        <v>27</v>
      </c>
      <c r="G42" s="32" t="s">
        <v>1279</v>
      </c>
      <c r="H42" s="35">
        <v>4</v>
      </c>
      <c r="I42" s="33" t="s">
        <v>37</v>
      </c>
      <c r="J42" s="1">
        <v>1</v>
      </c>
      <c r="K42" s="53" t="s">
        <v>222</v>
      </c>
    </row>
    <row r="43" spans="1:11" s="3" customFormat="1" ht="13.5" customHeight="1">
      <c r="A43" s="30" t="s">
        <v>36</v>
      </c>
      <c r="B43" s="34" t="s">
        <v>566</v>
      </c>
      <c r="C43" s="33" t="s">
        <v>1253</v>
      </c>
      <c r="D43" s="30" t="s">
        <v>66</v>
      </c>
      <c r="E43" s="35" t="s">
        <v>897</v>
      </c>
      <c r="F43" s="31">
        <v>28</v>
      </c>
      <c r="G43" s="34" t="s">
        <v>1280</v>
      </c>
      <c r="H43" s="34">
        <v>4</v>
      </c>
      <c r="I43" s="33" t="s">
        <v>37</v>
      </c>
      <c r="J43" s="1">
        <v>1</v>
      </c>
      <c r="K43" s="53" t="s">
        <v>222</v>
      </c>
    </row>
    <row r="44" spans="1:11" s="3" customFormat="1" ht="13.5" customHeight="1">
      <c r="A44" s="30" t="s">
        <v>36</v>
      </c>
      <c r="B44" s="34" t="s">
        <v>568</v>
      </c>
      <c r="C44" s="71"/>
      <c r="D44" s="30"/>
      <c r="E44" s="35" t="s">
        <v>897</v>
      </c>
      <c r="F44" s="31">
        <v>29</v>
      </c>
      <c r="G44" s="32" t="s">
        <v>1281</v>
      </c>
      <c r="H44" s="35">
        <v>4</v>
      </c>
      <c r="I44" s="33" t="s">
        <v>37</v>
      </c>
      <c r="J44" s="1">
        <v>1</v>
      </c>
      <c r="K44" s="53" t="s">
        <v>222</v>
      </c>
    </row>
    <row r="45" spans="1:11" s="3" customFormat="1" ht="13.5" customHeight="1">
      <c r="A45" s="30" t="s">
        <v>36</v>
      </c>
      <c r="B45" s="34" t="s">
        <v>1282</v>
      </c>
      <c r="C45" s="33" t="s">
        <v>1253</v>
      </c>
      <c r="D45" s="30" t="s">
        <v>66</v>
      </c>
      <c r="E45" s="35" t="s">
        <v>897</v>
      </c>
      <c r="F45" s="31">
        <v>30</v>
      </c>
      <c r="G45" s="32" t="s">
        <v>1283</v>
      </c>
      <c r="H45" s="35">
        <v>4</v>
      </c>
      <c r="I45" s="33" t="s">
        <v>37</v>
      </c>
      <c r="J45" s="1">
        <v>1</v>
      </c>
      <c r="K45" s="53" t="s">
        <v>222</v>
      </c>
    </row>
    <row r="46" spans="1:11" s="3" customFormat="1" ht="13.5" customHeight="1">
      <c r="A46" s="30" t="s">
        <v>36</v>
      </c>
      <c r="B46" s="34" t="s">
        <v>570</v>
      </c>
      <c r="C46" s="33" t="s">
        <v>1253</v>
      </c>
      <c r="D46" s="30"/>
      <c r="E46" s="35" t="s">
        <v>897</v>
      </c>
      <c r="F46" s="31">
        <v>31</v>
      </c>
      <c r="G46" s="32" t="s">
        <v>1284</v>
      </c>
      <c r="H46" s="35">
        <v>3</v>
      </c>
      <c r="I46" s="33" t="s">
        <v>37</v>
      </c>
      <c r="J46" s="1">
        <v>1</v>
      </c>
      <c r="K46" s="53" t="s">
        <v>222</v>
      </c>
    </row>
    <row r="47" spans="1:11" s="3" customFormat="1" ht="13.5" customHeight="1">
      <c r="A47" s="30" t="s">
        <v>36</v>
      </c>
      <c r="B47" s="34" t="s">
        <v>572</v>
      </c>
      <c r="C47" s="71"/>
      <c r="D47" s="30" t="s">
        <v>64</v>
      </c>
      <c r="E47" s="35" t="s">
        <v>897</v>
      </c>
      <c r="F47" s="31">
        <v>32</v>
      </c>
      <c r="G47" s="32" t="s">
        <v>1285</v>
      </c>
      <c r="H47" s="35">
        <v>4</v>
      </c>
      <c r="I47" s="33" t="s">
        <v>37</v>
      </c>
      <c r="J47" s="1">
        <v>1</v>
      </c>
      <c r="K47" s="53" t="s">
        <v>222</v>
      </c>
    </row>
    <row r="48" spans="1:11" s="3" customFormat="1" ht="13.5" customHeight="1">
      <c r="A48" s="65"/>
      <c r="B48" s="66"/>
      <c r="C48" s="67"/>
      <c r="D48" s="67" t="s">
        <v>1286</v>
      </c>
      <c r="E48" s="68"/>
      <c r="F48" s="66"/>
      <c r="G48" s="66"/>
      <c r="H48" s="66"/>
      <c r="I48" s="69"/>
      <c r="J48" s="1">
        <v>2</v>
      </c>
      <c r="K48" s="55">
        <v>0</v>
      </c>
    </row>
    <row r="49" spans="1:11" s="3" customFormat="1" ht="13.5" customHeight="1">
      <c r="A49" s="27"/>
      <c r="B49" s="28"/>
      <c r="C49" s="38"/>
      <c r="D49" s="40" t="s">
        <v>1287</v>
      </c>
      <c r="E49" s="40"/>
      <c r="F49" s="38"/>
      <c r="G49" s="38"/>
      <c r="H49" s="38"/>
      <c r="I49" s="59"/>
      <c r="J49" s="1">
        <v>2</v>
      </c>
      <c r="K49" s="53">
        <v>7</v>
      </c>
    </row>
    <row r="50" spans="1:11" s="3" customFormat="1" ht="13.5" customHeight="1">
      <c r="A50" s="30" t="s">
        <v>36</v>
      </c>
      <c r="B50" s="34" t="s">
        <v>1288</v>
      </c>
      <c r="C50" s="71" t="s">
        <v>258</v>
      </c>
      <c r="D50" s="57" t="s">
        <v>66</v>
      </c>
      <c r="E50" s="35" t="s">
        <v>1715</v>
      </c>
      <c r="F50" s="36">
        <v>33</v>
      </c>
      <c r="G50" s="34" t="s">
        <v>1289</v>
      </c>
      <c r="H50" s="34">
        <v>1</v>
      </c>
      <c r="I50" s="33" t="s">
        <v>37</v>
      </c>
      <c r="J50" s="1">
        <v>2</v>
      </c>
      <c r="K50" s="53">
        <v>7</v>
      </c>
    </row>
    <row r="51" spans="1:11" s="3" customFormat="1" ht="13.5" customHeight="1">
      <c r="A51" s="30" t="s">
        <v>36</v>
      </c>
      <c r="B51" s="34" t="s">
        <v>1290</v>
      </c>
      <c r="C51" s="71" t="s">
        <v>258</v>
      </c>
      <c r="D51" s="34"/>
      <c r="E51" s="35" t="s">
        <v>1715</v>
      </c>
      <c r="F51" s="36">
        <v>34</v>
      </c>
      <c r="G51" s="34" t="s">
        <v>1291</v>
      </c>
      <c r="H51" s="34">
        <v>2</v>
      </c>
      <c r="I51" s="33" t="s">
        <v>37</v>
      </c>
      <c r="J51" s="1">
        <v>2</v>
      </c>
      <c r="K51" s="53">
        <v>7</v>
      </c>
    </row>
    <row r="52" spans="1:11" s="3" customFormat="1" ht="13.5" customHeight="1">
      <c r="A52" s="30" t="s">
        <v>36</v>
      </c>
      <c r="B52" s="34" t="s">
        <v>96</v>
      </c>
      <c r="C52" s="71" t="s">
        <v>258</v>
      </c>
      <c r="D52" s="57" t="s">
        <v>66</v>
      </c>
      <c r="E52" s="35" t="s">
        <v>1715</v>
      </c>
      <c r="F52" s="36">
        <v>35</v>
      </c>
      <c r="G52" s="34" t="s">
        <v>1292</v>
      </c>
      <c r="H52" s="34">
        <v>2</v>
      </c>
      <c r="I52" s="33" t="s">
        <v>37</v>
      </c>
      <c r="J52" s="1">
        <v>2</v>
      </c>
      <c r="K52" s="53">
        <v>7</v>
      </c>
    </row>
    <row r="53" spans="1:11" s="3" customFormat="1" ht="13.5" customHeight="1">
      <c r="A53" s="30" t="s">
        <v>36</v>
      </c>
      <c r="B53" s="34" t="s">
        <v>1293</v>
      </c>
      <c r="C53" s="71" t="s">
        <v>258</v>
      </c>
      <c r="D53" s="57" t="s">
        <v>415</v>
      </c>
      <c r="E53" s="35" t="s">
        <v>1715</v>
      </c>
      <c r="F53" s="36">
        <v>36</v>
      </c>
      <c r="G53" s="34" t="s">
        <v>1294</v>
      </c>
      <c r="H53" s="34">
        <v>2</v>
      </c>
      <c r="I53" s="33" t="s">
        <v>37</v>
      </c>
      <c r="J53" s="1">
        <v>2</v>
      </c>
      <c r="K53" s="53">
        <v>7</v>
      </c>
    </row>
    <row r="54" spans="1:11" s="3" customFormat="1" ht="13.5" customHeight="1">
      <c r="A54" s="30" t="s">
        <v>36</v>
      </c>
      <c r="B54" s="34" t="s">
        <v>862</v>
      </c>
      <c r="C54" s="71" t="s">
        <v>258</v>
      </c>
      <c r="D54" s="57" t="s">
        <v>64</v>
      </c>
      <c r="E54" s="35" t="s">
        <v>1715</v>
      </c>
      <c r="F54" s="36">
        <v>37</v>
      </c>
      <c r="G54" s="34" t="s">
        <v>1295</v>
      </c>
      <c r="H54" s="34">
        <v>1</v>
      </c>
      <c r="I54" s="33" t="s">
        <v>37</v>
      </c>
      <c r="J54" s="1">
        <v>2</v>
      </c>
      <c r="K54" s="53">
        <v>7</v>
      </c>
    </row>
    <row r="55" spans="1:11" s="3" customFormat="1" ht="13.5" customHeight="1">
      <c r="A55" s="27"/>
      <c r="B55" s="28"/>
      <c r="C55" s="60"/>
      <c r="D55" s="40" t="s">
        <v>1296</v>
      </c>
      <c r="E55" s="40"/>
      <c r="F55" s="38"/>
      <c r="G55" s="38"/>
      <c r="H55" s="38"/>
      <c r="I55" s="59"/>
      <c r="J55" s="1">
        <v>2</v>
      </c>
      <c r="K55" s="53">
        <v>8</v>
      </c>
    </row>
    <row r="56" spans="1:11" s="3" customFormat="1" ht="13.5" customHeight="1">
      <c r="A56" s="30" t="s">
        <v>36</v>
      </c>
      <c r="B56" s="34" t="s">
        <v>1297</v>
      </c>
      <c r="C56" s="71"/>
      <c r="D56" s="57" t="s">
        <v>66</v>
      </c>
      <c r="E56" s="35" t="s">
        <v>1715</v>
      </c>
      <c r="F56" s="36">
        <v>38</v>
      </c>
      <c r="G56" s="34" t="s">
        <v>1298</v>
      </c>
      <c r="H56" s="34">
        <v>1</v>
      </c>
      <c r="I56" s="33" t="s">
        <v>37</v>
      </c>
      <c r="J56" s="1">
        <v>2</v>
      </c>
      <c r="K56" s="53">
        <v>8</v>
      </c>
    </row>
    <row r="57" spans="1:11" s="3" customFormat="1" ht="13.5" customHeight="1">
      <c r="A57" s="30" t="s">
        <v>36</v>
      </c>
      <c r="B57" s="34" t="s">
        <v>588</v>
      </c>
      <c r="C57" s="71"/>
      <c r="D57" s="57"/>
      <c r="E57" s="35" t="s">
        <v>1717</v>
      </c>
      <c r="F57" s="36">
        <v>39</v>
      </c>
      <c r="G57" s="34" t="s">
        <v>1299</v>
      </c>
      <c r="H57" s="34">
        <v>3</v>
      </c>
      <c r="I57" s="33" t="s">
        <v>37</v>
      </c>
      <c r="J57" s="1">
        <v>2</v>
      </c>
      <c r="K57" s="53">
        <v>8</v>
      </c>
    </row>
    <row r="58" spans="1:11" s="3" customFormat="1" ht="13.5" customHeight="1">
      <c r="A58" s="30" t="s">
        <v>36</v>
      </c>
      <c r="B58" s="34" t="s">
        <v>590</v>
      </c>
      <c r="C58" s="33"/>
      <c r="D58" s="57"/>
      <c r="E58" s="35" t="s">
        <v>1717</v>
      </c>
      <c r="F58" s="36">
        <v>40</v>
      </c>
      <c r="G58" s="34" t="s">
        <v>1300</v>
      </c>
      <c r="H58" s="34">
        <v>3</v>
      </c>
      <c r="I58" s="33" t="s">
        <v>37</v>
      </c>
      <c r="J58" s="1">
        <v>2</v>
      </c>
      <c r="K58" s="53">
        <v>8</v>
      </c>
    </row>
    <row r="59" spans="1:11" s="3" customFormat="1" ht="13.5" customHeight="1">
      <c r="A59" s="30" t="s">
        <v>36</v>
      </c>
      <c r="B59" s="34" t="s">
        <v>592</v>
      </c>
      <c r="C59" s="33" t="s">
        <v>1253</v>
      </c>
      <c r="D59" s="57" t="s">
        <v>66</v>
      </c>
      <c r="E59" s="35" t="s">
        <v>1715</v>
      </c>
      <c r="F59" s="36">
        <v>41</v>
      </c>
      <c r="G59" s="34" t="s">
        <v>1301</v>
      </c>
      <c r="H59" s="34">
        <v>2</v>
      </c>
      <c r="I59" s="33" t="s">
        <v>37</v>
      </c>
      <c r="J59" s="1">
        <v>2</v>
      </c>
      <c r="K59" s="53">
        <v>8</v>
      </c>
    </row>
    <row r="60" spans="1:11" s="3" customFormat="1" ht="13.5" customHeight="1">
      <c r="A60" s="27"/>
      <c r="B60" s="28"/>
      <c r="C60" s="38"/>
      <c r="D60" s="40" t="s">
        <v>1302</v>
      </c>
      <c r="E60" s="40"/>
      <c r="F60" s="38"/>
      <c r="G60" s="38"/>
      <c r="H60" s="38"/>
      <c r="I60" s="59"/>
      <c r="J60" s="1">
        <v>2</v>
      </c>
      <c r="K60" s="53">
        <v>9</v>
      </c>
    </row>
    <row r="61" spans="1:11" s="3" customFormat="1" ht="13.5" customHeight="1">
      <c r="A61" s="30" t="s">
        <v>36</v>
      </c>
      <c r="B61" s="34" t="s">
        <v>596</v>
      </c>
      <c r="C61" s="72"/>
      <c r="D61" s="57" t="s">
        <v>64</v>
      </c>
      <c r="E61" s="35" t="s">
        <v>1715</v>
      </c>
      <c r="F61" s="36">
        <v>42</v>
      </c>
      <c r="G61" s="34" t="s">
        <v>1303</v>
      </c>
      <c r="H61" s="34">
        <v>1</v>
      </c>
      <c r="I61" s="33" t="s">
        <v>37</v>
      </c>
      <c r="J61" s="1">
        <v>2</v>
      </c>
      <c r="K61" s="53">
        <v>9</v>
      </c>
    </row>
    <row r="62" spans="1:11" s="3" customFormat="1" ht="13.5" customHeight="1">
      <c r="A62" s="30" t="s">
        <v>36</v>
      </c>
      <c r="B62" s="34" t="s">
        <v>1304</v>
      </c>
      <c r="C62" s="72"/>
      <c r="D62" s="57" t="s">
        <v>415</v>
      </c>
      <c r="E62" s="35" t="s">
        <v>1715</v>
      </c>
      <c r="F62" s="36">
        <v>43</v>
      </c>
      <c r="G62" s="34" t="s">
        <v>1305</v>
      </c>
      <c r="H62" s="34">
        <v>2</v>
      </c>
      <c r="I62" s="33" t="s">
        <v>37</v>
      </c>
      <c r="J62" s="1">
        <v>2</v>
      </c>
      <c r="K62" s="53">
        <v>9</v>
      </c>
    </row>
    <row r="63" spans="1:11" s="3" customFormat="1" ht="13.5" customHeight="1">
      <c r="A63" s="30" t="s">
        <v>36</v>
      </c>
      <c r="B63" s="34" t="s">
        <v>599</v>
      </c>
      <c r="C63" s="33" t="s">
        <v>1253</v>
      </c>
      <c r="D63" s="57" t="s">
        <v>66</v>
      </c>
      <c r="E63" s="35" t="s">
        <v>1715</v>
      </c>
      <c r="F63" s="36">
        <v>44</v>
      </c>
      <c r="G63" s="34" t="s">
        <v>1306</v>
      </c>
      <c r="H63" s="34">
        <v>2</v>
      </c>
      <c r="I63" s="33" t="s">
        <v>37</v>
      </c>
      <c r="J63" s="1">
        <v>2</v>
      </c>
      <c r="K63" s="53">
        <v>9</v>
      </c>
    </row>
    <row r="64" spans="1:11" s="3" customFormat="1" ht="13.5" customHeight="1">
      <c r="A64" s="30" t="s">
        <v>36</v>
      </c>
      <c r="B64" s="34" t="s">
        <v>107</v>
      </c>
      <c r="C64" s="72"/>
      <c r="D64" s="57" t="s">
        <v>64</v>
      </c>
      <c r="E64" s="35" t="s">
        <v>1715</v>
      </c>
      <c r="F64" s="36">
        <v>45</v>
      </c>
      <c r="G64" s="34" t="s">
        <v>1307</v>
      </c>
      <c r="H64" s="34">
        <v>2</v>
      </c>
      <c r="I64" s="33" t="s">
        <v>37</v>
      </c>
      <c r="J64" s="1">
        <v>2</v>
      </c>
      <c r="K64" s="53">
        <v>9</v>
      </c>
    </row>
    <row r="65" spans="1:11" s="2" customFormat="1" ht="13.5" customHeight="1">
      <c r="A65" s="30" t="s">
        <v>36</v>
      </c>
      <c r="B65" s="34" t="s">
        <v>1308</v>
      </c>
      <c r="C65" s="72"/>
      <c r="D65" s="57"/>
      <c r="E65" s="35" t="s">
        <v>1715</v>
      </c>
      <c r="F65" s="36">
        <v>46</v>
      </c>
      <c r="G65" s="34" t="s">
        <v>1309</v>
      </c>
      <c r="H65" s="34">
        <v>1</v>
      </c>
      <c r="I65" s="33" t="s">
        <v>37</v>
      </c>
      <c r="J65" s="1">
        <v>2</v>
      </c>
      <c r="K65" s="53">
        <v>9</v>
      </c>
    </row>
    <row r="66" spans="1:11" s="3" customFormat="1" ht="13.5" customHeight="1">
      <c r="A66" s="30" t="s">
        <v>36</v>
      </c>
      <c r="B66" s="34" t="s">
        <v>602</v>
      </c>
      <c r="C66" s="71"/>
      <c r="D66" s="57" t="s">
        <v>64</v>
      </c>
      <c r="E66" s="35" t="s">
        <v>1717</v>
      </c>
      <c r="F66" s="36">
        <v>47</v>
      </c>
      <c r="G66" s="34" t="s">
        <v>1310</v>
      </c>
      <c r="H66" s="34">
        <v>3</v>
      </c>
      <c r="I66" s="33" t="s">
        <v>37</v>
      </c>
      <c r="J66" s="1">
        <v>2</v>
      </c>
      <c r="K66" s="53">
        <v>9</v>
      </c>
    </row>
    <row r="67" spans="1:11" s="2" customFormat="1" ht="13.5" customHeight="1">
      <c r="A67" s="30" t="s">
        <v>36</v>
      </c>
      <c r="B67" s="34" t="s">
        <v>868</v>
      </c>
      <c r="C67" s="71"/>
      <c r="D67" s="57" t="s">
        <v>66</v>
      </c>
      <c r="E67" s="35" t="s">
        <v>1717</v>
      </c>
      <c r="F67" s="36">
        <v>48</v>
      </c>
      <c r="G67" s="34" t="s">
        <v>1311</v>
      </c>
      <c r="H67" s="34">
        <v>3</v>
      </c>
      <c r="I67" s="33" t="s">
        <v>37</v>
      </c>
      <c r="J67" s="1">
        <v>2</v>
      </c>
      <c r="K67" s="53">
        <v>9</v>
      </c>
    </row>
    <row r="68" spans="1:11" s="2" customFormat="1" ht="13.5" customHeight="1">
      <c r="A68" s="30" t="s">
        <v>36</v>
      </c>
      <c r="B68" s="34" t="s">
        <v>1312</v>
      </c>
      <c r="C68" s="71"/>
      <c r="D68" s="57" t="s">
        <v>66</v>
      </c>
      <c r="E68" s="35" t="s">
        <v>1717</v>
      </c>
      <c r="F68" s="36">
        <v>49</v>
      </c>
      <c r="G68" s="34" t="s">
        <v>1313</v>
      </c>
      <c r="H68" s="34">
        <v>3</v>
      </c>
      <c r="I68" s="33" t="s">
        <v>37</v>
      </c>
      <c r="J68" s="1">
        <v>2</v>
      </c>
      <c r="K68" s="53">
        <v>9</v>
      </c>
    </row>
    <row r="69" spans="1:11" s="3" customFormat="1" ht="13.5" customHeight="1">
      <c r="A69" s="27"/>
      <c r="B69" s="28"/>
      <c r="C69" s="38"/>
      <c r="D69" s="40" t="s">
        <v>79</v>
      </c>
      <c r="E69" s="40"/>
      <c r="F69" s="38"/>
      <c r="G69" s="38"/>
      <c r="H69" s="38"/>
      <c r="I69" s="59"/>
      <c r="J69" s="1">
        <v>2</v>
      </c>
      <c r="K69" s="53" t="s">
        <v>222</v>
      </c>
    </row>
    <row r="70" spans="1:11" s="2" customFormat="1" ht="13.5" customHeight="1">
      <c r="A70" s="30" t="s">
        <v>36</v>
      </c>
      <c r="B70" s="34" t="s">
        <v>111</v>
      </c>
      <c r="C70" s="72"/>
      <c r="D70" s="57" t="s">
        <v>66</v>
      </c>
      <c r="E70" s="35" t="s">
        <v>897</v>
      </c>
      <c r="F70" s="36">
        <v>50</v>
      </c>
      <c r="G70" s="34" t="s">
        <v>1314</v>
      </c>
      <c r="H70" s="34">
        <v>4</v>
      </c>
      <c r="I70" s="33" t="s">
        <v>37</v>
      </c>
      <c r="J70" s="1">
        <v>2</v>
      </c>
      <c r="K70" s="53" t="s">
        <v>222</v>
      </c>
    </row>
    <row r="71" spans="1:11" s="3" customFormat="1" ht="13.5" customHeight="1">
      <c r="A71" s="30" t="s">
        <v>36</v>
      </c>
      <c r="B71" s="34" t="s">
        <v>1315</v>
      </c>
      <c r="C71" s="71"/>
      <c r="D71" s="57"/>
      <c r="E71" s="35" t="s">
        <v>897</v>
      </c>
      <c r="F71" s="36">
        <v>51</v>
      </c>
      <c r="G71" s="34" t="s">
        <v>1316</v>
      </c>
      <c r="H71" s="34">
        <v>4</v>
      </c>
      <c r="I71" s="33" t="s">
        <v>37</v>
      </c>
      <c r="J71" s="1">
        <v>2</v>
      </c>
      <c r="K71" s="53" t="s">
        <v>222</v>
      </c>
    </row>
    <row r="72" spans="1:11" s="2" customFormat="1" ht="13.5" customHeight="1">
      <c r="A72" s="30" t="s">
        <v>36</v>
      </c>
      <c r="B72" s="34" t="s">
        <v>112</v>
      </c>
      <c r="C72" s="71"/>
      <c r="D72" s="57"/>
      <c r="E72" s="35" t="s">
        <v>897</v>
      </c>
      <c r="F72" s="36">
        <v>52</v>
      </c>
      <c r="G72" s="34" t="s">
        <v>1317</v>
      </c>
      <c r="H72" s="34">
        <v>4</v>
      </c>
      <c r="I72" s="33" t="s">
        <v>37</v>
      </c>
      <c r="J72" s="1">
        <v>2</v>
      </c>
      <c r="K72" s="53" t="s">
        <v>222</v>
      </c>
    </row>
    <row r="73" spans="1:11" s="2" customFormat="1" ht="13.5" customHeight="1">
      <c r="A73" s="30" t="s">
        <v>36</v>
      </c>
      <c r="B73" s="34" t="s">
        <v>609</v>
      </c>
      <c r="C73" s="71"/>
      <c r="D73" s="57" t="s">
        <v>64</v>
      </c>
      <c r="E73" s="35" t="s">
        <v>897</v>
      </c>
      <c r="F73" s="36">
        <v>53</v>
      </c>
      <c r="G73" s="34" t="s">
        <v>1318</v>
      </c>
      <c r="H73" s="34">
        <v>5</v>
      </c>
      <c r="I73" s="33" t="s">
        <v>37</v>
      </c>
      <c r="J73" s="1">
        <v>2</v>
      </c>
      <c r="K73" s="53" t="s">
        <v>222</v>
      </c>
    </row>
    <row r="74" spans="1:11" s="2" customFormat="1" ht="13.5" customHeight="1">
      <c r="A74" s="30" t="s">
        <v>36</v>
      </c>
      <c r="B74" s="34" t="s">
        <v>611</v>
      </c>
      <c r="C74" s="71"/>
      <c r="D74" s="57" t="s">
        <v>66</v>
      </c>
      <c r="E74" s="35" t="s">
        <v>897</v>
      </c>
      <c r="F74" s="36">
        <v>54</v>
      </c>
      <c r="G74" s="34" t="s">
        <v>1319</v>
      </c>
      <c r="H74" s="34">
        <v>5</v>
      </c>
      <c r="I74" s="33" t="s">
        <v>37</v>
      </c>
      <c r="J74" s="1">
        <v>2</v>
      </c>
      <c r="K74" s="53" t="s">
        <v>222</v>
      </c>
    </row>
    <row r="75" spans="1:11" s="3" customFormat="1" ht="13.5" customHeight="1">
      <c r="A75" s="65"/>
      <c r="B75" s="66"/>
      <c r="C75" s="67"/>
      <c r="D75" s="67" t="s">
        <v>1320</v>
      </c>
      <c r="E75" s="68"/>
      <c r="F75" s="66"/>
      <c r="G75" s="66"/>
      <c r="H75" s="66"/>
      <c r="I75" s="69"/>
      <c r="J75" s="1">
        <v>3</v>
      </c>
      <c r="K75" s="55">
        <v>0</v>
      </c>
    </row>
    <row r="76" spans="1:11" s="3" customFormat="1" ht="13.5" customHeight="1">
      <c r="A76" s="27"/>
      <c r="B76" s="28"/>
      <c r="C76" s="38"/>
      <c r="D76" s="40" t="s">
        <v>1321</v>
      </c>
      <c r="E76" s="40"/>
      <c r="F76" s="38"/>
      <c r="G76" s="38"/>
      <c r="H76" s="38"/>
      <c r="I76" s="59"/>
      <c r="J76" s="1">
        <v>3</v>
      </c>
      <c r="K76" s="53">
        <v>10</v>
      </c>
    </row>
    <row r="77" spans="1:11" s="3" customFormat="1" ht="13.5" customHeight="1">
      <c r="A77" s="30" t="s">
        <v>36</v>
      </c>
      <c r="B77" s="34" t="s">
        <v>617</v>
      </c>
      <c r="C77" s="33" t="s">
        <v>1253</v>
      </c>
      <c r="D77" s="57" t="s">
        <v>66</v>
      </c>
      <c r="E77" s="35" t="s">
        <v>1715</v>
      </c>
      <c r="F77" s="36">
        <v>55</v>
      </c>
      <c r="G77" s="34" t="s">
        <v>1322</v>
      </c>
      <c r="H77" s="34">
        <v>2</v>
      </c>
      <c r="I77" s="33" t="s">
        <v>37</v>
      </c>
      <c r="J77" s="1">
        <v>3</v>
      </c>
      <c r="K77" s="53">
        <v>10</v>
      </c>
    </row>
    <row r="78" spans="1:11" s="3" customFormat="1" ht="13.5" customHeight="1">
      <c r="A78" s="30" t="s">
        <v>36</v>
      </c>
      <c r="B78" s="34" t="s">
        <v>619</v>
      </c>
      <c r="C78" s="33" t="s">
        <v>1253</v>
      </c>
      <c r="D78" s="57" t="s">
        <v>415</v>
      </c>
      <c r="E78" s="35" t="s">
        <v>1717</v>
      </c>
      <c r="F78" s="36">
        <v>56</v>
      </c>
      <c r="G78" s="34" t="s">
        <v>1323</v>
      </c>
      <c r="H78" s="34">
        <v>3</v>
      </c>
      <c r="I78" s="33" t="s">
        <v>37</v>
      </c>
      <c r="J78" s="1">
        <v>3</v>
      </c>
      <c r="K78" s="53">
        <v>10</v>
      </c>
    </row>
    <row r="79" spans="1:11" s="3" customFormat="1" ht="13.5" customHeight="1">
      <c r="A79" s="30" t="s">
        <v>36</v>
      </c>
      <c r="B79" s="34" t="s">
        <v>623</v>
      </c>
      <c r="C79" s="33"/>
      <c r="D79" s="57" t="s">
        <v>64</v>
      </c>
      <c r="E79" s="35" t="s">
        <v>1715</v>
      </c>
      <c r="F79" s="36">
        <v>57</v>
      </c>
      <c r="G79" s="34" t="s">
        <v>1324</v>
      </c>
      <c r="H79" s="34">
        <v>2</v>
      </c>
      <c r="I79" s="33" t="s">
        <v>37</v>
      </c>
      <c r="J79" s="1">
        <v>3</v>
      </c>
      <c r="K79" s="53">
        <v>10</v>
      </c>
    </row>
    <row r="80" spans="1:11" s="3" customFormat="1" ht="13.5" customHeight="1">
      <c r="A80" s="30" t="s">
        <v>36</v>
      </c>
      <c r="B80" s="34" t="s">
        <v>625</v>
      </c>
      <c r="C80" s="72"/>
      <c r="D80" s="57" t="s">
        <v>64</v>
      </c>
      <c r="E80" s="35" t="s">
        <v>1715</v>
      </c>
      <c r="F80" s="36">
        <v>58</v>
      </c>
      <c r="G80" s="34" t="s">
        <v>1325</v>
      </c>
      <c r="H80" s="34">
        <v>2</v>
      </c>
      <c r="I80" s="33" t="s">
        <v>37</v>
      </c>
      <c r="J80" s="1">
        <v>3</v>
      </c>
      <c r="K80" s="53">
        <v>10</v>
      </c>
    </row>
    <row r="81" spans="1:11" s="2" customFormat="1" ht="13.5" customHeight="1">
      <c r="A81" s="30" t="s">
        <v>36</v>
      </c>
      <c r="B81" s="34" t="s">
        <v>117</v>
      </c>
      <c r="C81" s="72"/>
      <c r="D81" s="57" t="s">
        <v>415</v>
      </c>
      <c r="E81" s="35" t="s">
        <v>1715</v>
      </c>
      <c r="F81" s="36">
        <v>59</v>
      </c>
      <c r="G81" s="34" t="s">
        <v>1326</v>
      </c>
      <c r="H81" s="34">
        <v>1</v>
      </c>
      <c r="I81" s="33" t="s">
        <v>37</v>
      </c>
      <c r="J81" s="1">
        <v>3</v>
      </c>
      <c r="K81" s="53">
        <v>10</v>
      </c>
    </row>
    <row r="82" spans="1:11" s="3" customFormat="1" ht="13.5" customHeight="1">
      <c r="A82" s="30" t="s">
        <v>36</v>
      </c>
      <c r="B82" s="34" t="s">
        <v>628</v>
      </c>
      <c r="C82" s="71"/>
      <c r="D82" s="57" t="s">
        <v>64</v>
      </c>
      <c r="E82" s="35" t="s">
        <v>1717</v>
      </c>
      <c r="F82" s="36">
        <v>60</v>
      </c>
      <c r="G82" s="34" t="s">
        <v>1327</v>
      </c>
      <c r="H82" s="34">
        <v>3</v>
      </c>
      <c r="I82" s="33" t="s">
        <v>37</v>
      </c>
      <c r="J82" s="1">
        <v>3</v>
      </c>
      <c r="K82" s="53">
        <v>10</v>
      </c>
    </row>
    <row r="83" spans="1:11" s="3" customFormat="1" ht="13.5" customHeight="1">
      <c r="A83" s="27"/>
      <c r="B83" s="28"/>
      <c r="C83" s="38"/>
      <c r="D83" s="40" t="s">
        <v>1328</v>
      </c>
      <c r="E83" s="40"/>
      <c r="F83" s="38"/>
      <c r="G83" s="38"/>
      <c r="H83" s="38"/>
      <c r="I83" s="59"/>
      <c r="J83" s="1">
        <v>3</v>
      </c>
      <c r="K83" s="53">
        <v>11</v>
      </c>
    </row>
    <row r="84" spans="1:11" s="3" customFormat="1" ht="13.5" customHeight="1">
      <c r="A84" s="30" t="s">
        <v>36</v>
      </c>
      <c r="B84" s="34" t="s">
        <v>630</v>
      </c>
      <c r="C84" s="72"/>
      <c r="D84" s="57" t="s">
        <v>64</v>
      </c>
      <c r="E84" s="35" t="s">
        <v>1715</v>
      </c>
      <c r="F84" s="36">
        <v>61</v>
      </c>
      <c r="G84" s="34" t="s">
        <v>1329</v>
      </c>
      <c r="H84" s="34">
        <v>2</v>
      </c>
      <c r="I84" s="33" t="s">
        <v>37</v>
      </c>
      <c r="J84" s="1">
        <v>3</v>
      </c>
      <c r="K84" s="53">
        <v>11</v>
      </c>
    </row>
    <row r="85" spans="1:11" s="3" customFormat="1" ht="13.5" customHeight="1">
      <c r="A85" s="30" t="s">
        <v>36</v>
      </c>
      <c r="B85" s="34" t="s">
        <v>632</v>
      </c>
      <c r="C85" s="72"/>
      <c r="D85" s="57" t="s">
        <v>66</v>
      </c>
      <c r="E85" s="35" t="s">
        <v>1715</v>
      </c>
      <c r="F85" s="36">
        <v>62</v>
      </c>
      <c r="G85" s="34" t="s">
        <v>1330</v>
      </c>
      <c r="H85" s="34">
        <v>2</v>
      </c>
      <c r="I85" s="33" t="s">
        <v>37</v>
      </c>
      <c r="J85" s="1">
        <v>3</v>
      </c>
      <c r="K85" s="53">
        <v>11</v>
      </c>
    </row>
    <row r="86" spans="1:11" s="3" customFormat="1" ht="13.5" customHeight="1">
      <c r="A86" s="30" t="s">
        <v>36</v>
      </c>
      <c r="B86" s="34" t="s">
        <v>121</v>
      </c>
      <c r="C86" s="72"/>
      <c r="D86" s="57" t="s">
        <v>64</v>
      </c>
      <c r="E86" s="35" t="s">
        <v>1715</v>
      </c>
      <c r="F86" s="36">
        <v>63</v>
      </c>
      <c r="G86" s="34" t="s">
        <v>1331</v>
      </c>
      <c r="H86" s="34">
        <v>2</v>
      </c>
      <c r="I86" s="33" t="s">
        <v>37</v>
      </c>
      <c r="J86" s="1">
        <v>3</v>
      </c>
      <c r="K86" s="53">
        <v>11</v>
      </c>
    </row>
    <row r="87" spans="1:11" s="3" customFormat="1" ht="13.5" customHeight="1">
      <c r="A87" s="30" t="s">
        <v>36</v>
      </c>
      <c r="B87" s="34" t="s">
        <v>635</v>
      </c>
      <c r="C87" s="72"/>
      <c r="D87" s="57"/>
      <c r="E87" s="35" t="s">
        <v>1717</v>
      </c>
      <c r="F87" s="36">
        <v>64</v>
      </c>
      <c r="G87" s="34" t="s">
        <v>1332</v>
      </c>
      <c r="H87" s="34">
        <v>3</v>
      </c>
      <c r="I87" s="33" t="s">
        <v>37</v>
      </c>
      <c r="J87" s="1">
        <v>3</v>
      </c>
      <c r="K87" s="53">
        <v>11</v>
      </c>
    </row>
    <row r="88" spans="1:11" s="2" customFormat="1" ht="13.5" customHeight="1">
      <c r="A88" s="30" t="s">
        <v>36</v>
      </c>
      <c r="B88" s="34" t="s">
        <v>1333</v>
      </c>
      <c r="C88" s="33" t="s">
        <v>1253</v>
      </c>
      <c r="D88" s="57" t="s">
        <v>66</v>
      </c>
      <c r="E88" s="35" t="s">
        <v>1717</v>
      </c>
      <c r="F88" s="36">
        <v>65</v>
      </c>
      <c r="G88" s="34" t="s">
        <v>1334</v>
      </c>
      <c r="H88" s="34">
        <v>3</v>
      </c>
      <c r="I88" s="33" t="s">
        <v>37</v>
      </c>
      <c r="J88" s="1">
        <v>3</v>
      </c>
      <c r="K88" s="53">
        <v>11</v>
      </c>
    </row>
    <row r="89" spans="1:11" s="3" customFormat="1" ht="13.5" customHeight="1">
      <c r="A89" s="27"/>
      <c r="B89" s="28"/>
      <c r="C89" s="38"/>
      <c r="D89" s="40" t="s">
        <v>238</v>
      </c>
      <c r="E89" s="40"/>
      <c r="F89" s="38"/>
      <c r="G89" s="38"/>
      <c r="H89" s="38"/>
      <c r="I89" s="59"/>
      <c r="J89" s="1">
        <v>3</v>
      </c>
      <c r="K89" s="53" t="s">
        <v>222</v>
      </c>
    </row>
    <row r="90" spans="1:11" s="3" customFormat="1" ht="13.5" customHeight="1">
      <c r="A90" s="30" t="s">
        <v>36</v>
      </c>
      <c r="B90" s="34" t="s">
        <v>640</v>
      </c>
      <c r="C90" s="72"/>
      <c r="D90" s="57" t="s">
        <v>64</v>
      </c>
      <c r="E90" s="35" t="s">
        <v>897</v>
      </c>
      <c r="F90" s="36">
        <v>66</v>
      </c>
      <c r="G90" s="34" t="s">
        <v>1335</v>
      </c>
      <c r="H90" s="34">
        <v>4</v>
      </c>
      <c r="I90" s="33" t="s">
        <v>37</v>
      </c>
      <c r="J90" s="1">
        <v>3</v>
      </c>
      <c r="K90" s="53" t="s">
        <v>222</v>
      </c>
    </row>
    <row r="91" spans="1:11" s="3" customFormat="1" ht="13.5" customHeight="1">
      <c r="A91" s="30" t="s">
        <v>36</v>
      </c>
      <c r="B91" s="34" t="s">
        <v>126</v>
      </c>
      <c r="C91" s="33" t="s">
        <v>1253</v>
      </c>
      <c r="D91" s="57" t="s">
        <v>66</v>
      </c>
      <c r="E91" s="35" t="s">
        <v>897</v>
      </c>
      <c r="F91" s="36">
        <v>67</v>
      </c>
      <c r="G91" s="34" t="s">
        <v>1336</v>
      </c>
      <c r="H91" s="34">
        <v>4</v>
      </c>
      <c r="I91" s="33" t="s">
        <v>37</v>
      </c>
      <c r="J91" s="1">
        <v>3</v>
      </c>
      <c r="K91" s="53" t="s">
        <v>222</v>
      </c>
    </row>
    <row r="92" spans="1:11" s="3" customFormat="1" ht="13.5" customHeight="1">
      <c r="A92" s="30" t="s">
        <v>36</v>
      </c>
      <c r="B92" s="34" t="s">
        <v>643</v>
      </c>
      <c r="C92" s="33" t="s">
        <v>1253</v>
      </c>
      <c r="D92" s="57" t="s">
        <v>64</v>
      </c>
      <c r="E92" s="35" t="s">
        <v>897</v>
      </c>
      <c r="F92" s="36">
        <v>68</v>
      </c>
      <c r="G92" s="34" t="s">
        <v>1337</v>
      </c>
      <c r="H92" s="34">
        <v>4</v>
      </c>
      <c r="I92" s="33" t="s">
        <v>37</v>
      </c>
      <c r="J92" s="1">
        <v>3</v>
      </c>
      <c r="K92" s="53" t="s">
        <v>222</v>
      </c>
    </row>
    <row r="93" spans="1:11" s="3" customFormat="1" ht="13.5" customHeight="1">
      <c r="A93" s="30" t="s">
        <v>36</v>
      </c>
      <c r="B93" s="34" t="s">
        <v>645</v>
      </c>
      <c r="C93" s="33" t="s">
        <v>1253</v>
      </c>
      <c r="D93" s="57" t="s">
        <v>64</v>
      </c>
      <c r="E93" s="35" t="s">
        <v>897</v>
      </c>
      <c r="F93" s="36">
        <v>69</v>
      </c>
      <c r="G93" s="34" t="s">
        <v>1338</v>
      </c>
      <c r="H93" s="34">
        <v>4</v>
      </c>
      <c r="I93" s="33" t="s">
        <v>37</v>
      </c>
      <c r="J93" s="1">
        <v>3</v>
      </c>
      <c r="K93" s="53" t="s">
        <v>222</v>
      </c>
    </row>
    <row r="94" spans="1:11" s="3" customFormat="1" ht="13.5" customHeight="1">
      <c r="A94" s="65"/>
      <c r="B94" s="66"/>
      <c r="C94" s="106"/>
      <c r="D94" s="67" t="s">
        <v>1339</v>
      </c>
      <c r="E94" s="68"/>
      <c r="F94" s="66"/>
      <c r="G94" s="66"/>
      <c r="H94" s="66"/>
      <c r="I94" s="69"/>
      <c r="J94" s="1">
        <v>4</v>
      </c>
      <c r="K94" s="55">
        <v>0</v>
      </c>
    </row>
    <row r="95" spans="1:11" s="3" customFormat="1" ht="13.5" customHeight="1">
      <c r="A95" s="27"/>
      <c r="B95" s="28"/>
      <c r="C95" s="60"/>
      <c r="D95" s="40" t="s">
        <v>1340</v>
      </c>
      <c r="E95" s="40"/>
      <c r="F95" s="38"/>
      <c r="G95" s="38"/>
      <c r="H95" s="38"/>
      <c r="I95" s="59"/>
      <c r="J95" s="1">
        <v>4</v>
      </c>
      <c r="K95" s="53">
        <v>12</v>
      </c>
    </row>
    <row r="96" spans="1:11" s="3" customFormat="1" ht="13.5" customHeight="1">
      <c r="A96" s="30" t="s">
        <v>36</v>
      </c>
      <c r="B96" s="34" t="s">
        <v>653</v>
      </c>
      <c r="C96" s="71" t="s">
        <v>258</v>
      </c>
      <c r="D96" s="57"/>
      <c r="E96" s="35" t="s">
        <v>1715</v>
      </c>
      <c r="F96" s="36">
        <v>70</v>
      </c>
      <c r="G96" s="34" t="s">
        <v>1341</v>
      </c>
      <c r="H96" s="34">
        <v>1</v>
      </c>
      <c r="I96" s="33" t="s">
        <v>37</v>
      </c>
      <c r="J96" s="1">
        <v>4</v>
      </c>
      <c r="K96" s="53">
        <v>12</v>
      </c>
    </row>
    <row r="97" spans="1:11" s="3" customFormat="1" ht="13.5" customHeight="1">
      <c r="A97" s="27"/>
      <c r="B97" s="28"/>
      <c r="C97" s="60"/>
      <c r="D97" s="40" t="s">
        <v>1342</v>
      </c>
      <c r="E97" s="40"/>
      <c r="F97" s="38"/>
      <c r="G97" s="38"/>
      <c r="H97" s="38"/>
      <c r="I97" s="59"/>
      <c r="J97" s="1">
        <v>4</v>
      </c>
      <c r="K97" s="53">
        <v>13</v>
      </c>
    </row>
    <row r="98" spans="1:11" s="3" customFormat="1" ht="13.5" customHeight="1">
      <c r="A98" s="30" t="s">
        <v>36</v>
      </c>
      <c r="B98" s="34" t="s">
        <v>1343</v>
      </c>
      <c r="C98" s="71" t="s">
        <v>258</v>
      </c>
      <c r="D98" s="57"/>
      <c r="E98" s="35" t="s">
        <v>1715</v>
      </c>
      <c r="F98" s="36">
        <v>71</v>
      </c>
      <c r="G98" s="34" t="s">
        <v>1344</v>
      </c>
      <c r="H98" s="34">
        <v>1</v>
      </c>
      <c r="I98" s="33" t="s">
        <v>37</v>
      </c>
      <c r="J98" s="1">
        <v>4</v>
      </c>
      <c r="K98" s="53">
        <v>13</v>
      </c>
    </row>
    <row r="99" spans="1:11" s="3" customFormat="1" ht="13.5" customHeight="1">
      <c r="A99" s="30" t="s">
        <v>36</v>
      </c>
      <c r="B99" s="34" t="s">
        <v>129</v>
      </c>
      <c r="C99" s="71" t="s">
        <v>258</v>
      </c>
      <c r="D99" s="57"/>
      <c r="E99" s="35" t="s">
        <v>1717</v>
      </c>
      <c r="F99" s="36">
        <v>72</v>
      </c>
      <c r="G99" s="34" t="s">
        <v>1345</v>
      </c>
      <c r="H99" s="34">
        <v>3</v>
      </c>
      <c r="I99" s="33" t="s">
        <v>37</v>
      </c>
      <c r="J99" s="1">
        <v>4</v>
      </c>
      <c r="K99" s="53">
        <v>13</v>
      </c>
    </row>
    <row r="100" spans="1:11" s="3" customFormat="1" ht="13.5" customHeight="1">
      <c r="A100" s="30" t="s">
        <v>36</v>
      </c>
      <c r="B100" s="34" t="s">
        <v>660</v>
      </c>
      <c r="C100" s="71" t="s">
        <v>258</v>
      </c>
      <c r="D100" s="57" t="s">
        <v>66</v>
      </c>
      <c r="E100" s="35" t="s">
        <v>1717</v>
      </c>
      <c r="F100" s="36">
        <v>73</v>
      </c>
      <c r="G100" s="34" t="s">
        <v>1346</v>
      </c>
      <c r="H100" s="34">
        <v>3</v>
      </c>
      <c r="I100" s="33" t="s">
        <v>37</v>
      </c>
      <c r="J100" s="1">
        <v>4</v>
      </c>
      <c r="K100" s="53">
        <v>13</v>
      </c>
    </row>
    <row r="101" spans="1:11" s="3" customFormat="1" ht="13.5" customHeight="1">
      <c r="A101" s="30" t="s">
        <v>36</v>
      </c>
      <c r="B101" s="34" t="s">
        <v>130</v>
      </c>
      <c r="C101" s="71" t="s">
        <v>258</v>
      </c>
      <c r="D101" s="57"/>
      <c r="E101" s="35" t="s">
        <v>1715</v>
      </c>
      <c r="F101" s="36">
        <v>74</v>
      </c>
      <c r="G101" s="34" t="s">
        <v>1347</v>
      </c>
      <c r="H101" s="34">
        <v>1</v>
      </c>
      <c r="I101" s="33" t="s">
        <v>37</v>
      </c>
      <c r="J101" s="1">
        <v>4</v>
      </c>
      <c r="K101" s="53">
        <v>13</v>
      </c>
    </row>
    <row r="102" spans="1:11" s="3" customFormat="1" ht="13.5" customHeight="1">
      <c r="A102" s="30" t="s">
        <v>36</v>
      </c>
      <c r="B102" s="34" t="s">
        <v>1348</v>
      </c>
      <c r="C102" s="71" t="s">
        <v>258</v>
      </c>
      <c r="D102" s="57" t="s">
        <v>64</v>
      </c>
      <c r="E102" s="35" t="s">
        <v>1718</v>
      </c>
      <c r="F102" s="36">
        <v>75</v>
      </c>
      <c r="G102" s="34" t="s">
        <v>1349</v>
      </c>
      <c r="H102" s="34">
        <v>3</v>
      </c>
      <c r="I102" s="33" t="s">
        <v>37</v>
      </c>
      <c r="J102" s="1">
        <v>4</v>
      </c>
      <c r="K102" s="53">
        <v>13</v>
      </c>
    </row>
    <row r="103" spans="1:11" s="3" customFormat="1" ht="13.5" customHeight="1">
      <c r="A103" s="30" t="s">
        <v>36</v>
      </c>
      <c r="B103" s="34" t="s">
        <v>663</v>
      </c>
      <c r="C103" s="71" t="s">
        <v>258</v>
      </c>
      <c r="D103" s="57" t="s">
        <v>245</v>
      </c>
      <c r="E103" s="35" t="s">
        <v>1717</v>
      </c>
      <c r="F103" s="36">
        <v>76</v>
      </c>
      <c r="G103" s="34" t="s">
        <v>1350</v>
      </c>
      <c r="H103" s="34">
        <v>3</v>
      </c>
      <c r="I103" s="33" t="s">
        <v>37</v>
      </c>
      <c r="J103" s="1">
        <v>4</v>
      </c>
      <c r="K103" s="53">
        <v>13</v>
      </c>
    </row>
    <row r="104" spans="1:11" s="3" customFormat="1" ht="13.5" customHeight="1">
      <c r="A104" s="27"/>
      <c r="B104" s="28"/>
      <c r="C104" s="60"/>
      <c r="D104" s="40" t="s">
        <v>1351</v>
      </c>
      <c r="E104" s="40"/>
      <c r="F104" s="38"/>
      <c r="G104" s="38"/>
      <c r="H104" s="38"/>
      <c r="I104" s="59"/>
      <c r="J104" s="1">
        <v>4</v>
      </c>
      <c r="K104" s="53">
        <v>14</v>
      </c>
    </row>
    <row r="105" spans="1:11" s="3" customFormat="1" ht="13.5" customHeight="1">
      <c r="A105" s="30" t="s">
        <v>36</v>
      </c>
      <c r="B105" s="34" t="s">
        <v>669</v>
      </c>
      <c r="C105" s="71" t="s">
        <v>258</v>
      </c>
      <c r="D105" s="57" t="s">
        <v>64</v>
      </c>
      <c r="E105" s="35" t="s">
        <v>1715</v>
      </c>
      <c r="F105" s="36">
        <v>77</v>
      </c>
      <c r="G105" s="34" t="s">
        <v>1352</v>
      </c>
      <c r="H105" s="34">
        <v>1</v>
      </c>
      <c r="I105" s="33" t="s">
        <v>37</v>
      </c>
      <c r="J105" s="1">
        <v>4</v>
      </c>
      <c r="K105" s="53">
        <v>14</v>
      </c>
    </row>
    <row r="106" spans="1:11" s="3" customFormat="1" ht="13.5" customHeight="1">
      <c r="A106" s="30" t="s">
        <v>36</v>
      </c>
      <c r="B106" s="34" t="s">
        <v>133</v>
      </c>
      <c r="C106" s="71" t="s">
        <v>258</v>
      </c>
      <c r="D106" s="57" t="s">
        <v>64</v>
      </c>
      <c r="E106" s="35" t="s">
        <v>1716</v>
      </c>
      <c r="F106" s="36">
        <v>78</v>
      </c>
      <c r="G106" s="34" t="s">
        <v>1353</v>
      </c>
      <c r="H106" s="34">
        <v>1</v>
      </c>
      <c r="I106" s="33" t="s">
        <v>37</v>
      </c>
      <c r="J106" s="1">
        <v>4</v>
      </c>
      <c r="K106" s="53">
        <v>14</v>
      </c>
    </row>
    <row r="107" spans="1:11" s="3" customFormat="1" ht="13.5" customHeight="1">
      <c r="A107" s="27"/>
      <c r="B107" s="28"/>
      <c r="C107" s="60"/>
      <c r="D107" s="40" t="s">
        <v>1354</v>
      </c>
      <c r="E107" s="40"/>
      <c r="F107" s="38"/>
      <c r="G107" s="38"/>
      <c r="H107" s="38"/>
      <c r="I107" s="59"/>
      <c r="J107" s="1">
        <v>4</v>
      </c>
      <c r="K107" s="53">
        <v>15</v>
      </c>
    </row>
    <row r="108" spans="1:11" s="3" customFormat="1" ht="13.5" customHeight="1">
      <c r="A108" s="30" t="s">
        <v>36</v>
      </c>
      <c r="B108" s="34" t="s">
        <v>1355</v>
      </c>
      <c r="C108" s="71"/>
      <c r="D108" s="57"/>
      <c r="E108" s="35" t="s">
        <v>1715</v>
      </c>
      <c r="F108" s="36">
        <v>79</v>
      </c>
      <c r="G108" s="34" t="s">
        <v>1356</v>
      </c>
      <c r="H108" s="34">
        <v>1</v>
      </c>
      <c r="I108" s="33" t="s">
        <v>37</v>
      </c>
      <c r="J108" s="1">
        <v>4</v>
      </c>
      <c r="K108" s="53">
        <v>15</v>
      </c>
    </row>
    <row r="109" spans="1:11" s="3" customFormat="1" ht="13.5" customHeight="1">
      <c r="A109" s="30" t="s">
        <v>36</v>
      </c>
      <c r="B109" s="34" t="s">
        <v>1357</v>
      </c>
      <c r="C109" s="33" t="s">
        <v>1253</v>
      </c>
      <c r="D109" s="57" t="s">
        <v>415</v>
      </c>
      <c r="E109" s="35" t="s">
        <v>1715</v>
      </c>
      <c r="F109" s="36">
        <v>80</v>
      </c>
      <c r="G109" s="34" t="s">
        <v>1358</v>
      </c>
      <c r="H109" s="34">
        <v>2</v>
      </c>
      <c r="I109" s="33" t="s">
        <v>37</v>
      </c>
      <c r="J109" s="1">
        <v>4</v>
      </c>
      <c r="K109" s="53">
        <v>15</v>
      </c>
    </row>
    <row r="110" spans="1:11" s="3" customFormat="1" ht="13.5" customHeight="1">
      <c r="A110" s="30" t="s">
        <v>36</v>
      </c>
      <c r="B110" s="34" t="s">
        <v>677</v>
      </c>
      <c r="C110" s="33" t="s">
        <v>1253</v>
      </c>
      <c r="D110" s="57" t="s">
        <v>245</v>
      </c>
      <c r="E110" s="35" t="s">
        <v>1717</v>
      </c>
      <c r="F110" s="36">
        <v>81</v>
      </c>
      <c r="G110" s="34" t="s">
        <v>1359</v>
      </c>
      <c r="H110" s="34">
        <v>3</v>
      </c>
      <c r="I110" s="33" t="s">
        <v>37</v>
      </c>
      <c r="J110" s="1">
        <v>4</v>
      </c>
      <c r="K110" s="53">
        <v>15</v>
      </c>
    </row>
    <row r="111" spans="1:11" s="3" customFormat="1" ht="13.5" customHeight="1">
      <c r="A111" s="30" t="s">
        <v>36</v>
      </c>
      <c r="B111" s="34" t="s">
        <v>1360</v>
      </c>
      <c r="C111" s="71"/>
      <c r="D111" s="57" t="s">
        <v>64</v>
      </c>
      <c r="E111" s="35" t="s">
        <v>1718</v>
      </c>
      <c r="F111" s="36">
        <v>82</v>
      </c>
      <c r="G111" s="34" t="s">
        <v>1361</v>
      </c>
      <c r="H111" s="34">
        <v>3</v>
      </c>
      <c r="I111" s="33" t="s">
        <v>37</v>
      </c>
      <c r="J111" s="1">
        <v>4</v>
      </c>
      <c r="K111" s="53">
        <v>15</v>
      </c>
    </row>
    <row r="112" spans="1:11" s="3" customFormat="1" ht="13.5" customHeight="1">
      <c r="A112" s="30" t="s">
        <v>36</v>
      </c>
      <c r="B112" s="34" t="s">
        <v>1362</v>
      </c>
      <c r="C112" s="71"/>
      <c r="D112" s="57" t="s">
        <v>64</v>
      </c>
      <c r="E112" s="35" t="s">
        <v>1715</v>
      </c>
      <c r="F112" s="36">
        <v>83</v>
      </c>
      <c r="G112" s="34" t="s">
        <v>1363</v>
      </c>
      <c r="H112" s="34">
        <v>1</v>
      </c>
      <c r="I112" s="33" t="s">
        <v>37</v>
      </c>
      <c r="J112" s="1">
        <v>4</v>
      </c>
      <c r="K112" s="53">
        <v>15</v>
      </c>
    </row>
    <row r="113" spans="1:11" s="3" customFormat="1" ht="13.5" customHeight="1">
      <c r="A113" s="30" t="s">
        <v>36</v>
      </c>
      <c r="B113" s="34" t="s">
        <v>139</v>
      </c>
      <c r="C113" s="71"/>
      <c r="D113" s="57" t="s">
        <v>66</v>
      </c>
      <c r="E113" s="35" t="s">
        <v>1717</v>
      </c>
      <c r="F113" s="36">
        <v>84</v>
      </c>
      <c r="G113" s="34" t="s">
        <v>1364</v>
      </c>
      <c r="H113" s="34">
        <v>3</v>
      </c>
      <c r="I113" s="33" t="s">
        <v>37</v>
      </c>
      <c r="J113" s="1">
        <v>4</v>
      </c>
      <c r="K113" s="53">
        <v>15</v>
      </c>
    </row>
    <row r="114" spans="1:11" s="3" customFormat="1" ht="13.5" customHeight="1">
      <c r="A114" s="27"/>
      <c r="B114" s="28"/>
      <c r="C114" s="60"/>
      <c r="D114" s="40" t="s">
        <v>1365</v>
      </c>
      <c r="E114" s="39"/>
      <c r="F114" s="38"/>
      <c r="G114" s="38"/>
      <c r="H114" s="38"/>
      <c r="I114" s="59"/>
      <c r="J114" s="1">
        <v>4</v>
      </c>
      <c r="K114" s="53">
        <v>16</v>
      </c>
    </row>
    <row r="115" spans="1:11" s="3" customFormat="1" ht="13.5" customHeight="1">
      <c r="A115" s="30" t="s">
        <v>36</v>
      </c>
      <c r="B115" s="34" t="s">
        <v>684</v>
      </c>
      <c r="C115" s="71"/>
      <c r="D115" s="57" t="s">
        <v>64</v>
      </c>
      <c r="E115" s="35" t="s">
        <v>1716</v>
      </c>
      <c r="F115" s="36">
        <v>85</v>
      </c>
      <c r="G115" s="34" t="s">
        <v>1366</v>
      </c>
      <c r="H115" s="34">
        <v>1</v>
      </c>
      <c r="I115" s="33" t="s">
        <v>37</v>
      </c>
      <c r="J115" s="1">
        <v>4</v>
      </c>
      <c r="K115" s="53">
        <v>16</v>
      </c>
    </row>
    <row r="116" spans="1:11" s="3" customFormat="1" ht="13.5" customHeight="1">
      <c r="A116" s="30" t="s">
        <v>36</v>
      </c>
      <c r="B116" s="34" t="s">
        <v>686</v>
      </c>
      <c r="C116" s="71"/>
      <c r="D116" s="57"/>
      <c r="E116" s="35" t="s">
        <v>1715</v>
      </c>
      <c r="F116" s="36">
        <v>86</v>
      </c>
      <c r="G116" s="34" t="s">
        <v>1367</v>
      </c>
      <c r="H116" s="34">
        <v>1</v>
      </c>
      <c r="I116" s="33" t="s">
        <v>37</v>
      </c>
      <c r="J116" s="1">
        <v>4</v>
      </c>
      <c r="K116" s="53">
        <v>16</v>
      </c>
    </row>
    <row r="117" spans="1:11" s="3" customFormat="1" ht="13.5" customHeight="1">
      <c r="A117" s="30" t="s">
        <v>36</v>
      </c>
      <c r="B117" s="34" t="s">
        <v>141</v>
      </c>
      <c r="C117" s="33" t="s">
        <v>1253</v>
      </c>
      <c r="D117" s="57" t="s">
        <v>415</v>
      </c>
      <c r="E117" s="35" t="s">
        <v>1715</v>
      </c>
      <c r="F117" s="36">
        <v>87</v>
      </c>
      <c r="G117" s="34" t="s">
        <v>1368</v>
      </c>
      <c r="H117" s="34">
        <v>2</v>
      </c>
      <c r="I117" s="33" t="s">
        <v>37</v>
      </c>
      <c r="J117" s="1">
        <v>4</v>
      </c>
      <c r="K117" s="53">
        <v>16</v>
      </c>
    </row>
    <row r="118" spans="1:11" s="3" customFormat="1" ht="13.5" customHeight="1">
      <c r="A118" s="27"/>
      <c r="B118" s="28"/>
      <c r="C118" s="60"/>
      <c r="D118" s="40" t="s">
        <v>1369</v>
      </c>
      <c r="E118" s="40"/>
      <c r="F118" s="38"/>
      <c r="G118" s="38"/>
      <c r="H118" s="38"/>
      <c r="I118" s="59"/>
      <c r="J118" s="1">
        <v>4</v>
      </c>
      <c r="K118" s="53">
        <v>17</v>
      </c>
    </row>
    <row r="119" spans="1:11" s="3" customFormat="1" ht="13.5" customHeight="1">
      <c r="A119" s="30" t="s">
        <v>36</v>
      </c>
      <c r="B119" s="34" t="s">
        <v>691</v>
      </c>
      <c r="C119" s="71"/>
      <c r="D119" s="57" t="s">
        <v>64</v>
      </c>
      <c r="E119" s="35" t="s">
        <v>1715</v>
      </c>
      <c r="F119" s="36">
        <v>88</v>
      </c>
      <c r="G119" s="34" t="s">
        <v>1370</v>
      </c>
      <c r="H119" s="34">
        <v>2</v>
      </c>
      <c r="I119" s="33" t="s">
        <v>37</v>
      </c>
      <c r="J119" s="1">
        <v>4</v>
      </c>
      <c r="K119" s="53">
        <v>17</v>
      </c>
    </row>
    <row r="120" spans="1:11" s="3" customFormat="1" ht="13.5" customHeight="1">
      <c r="A120" s="30" t="s">
        <v>36</v>
      </c>
      <c r="B120" s="34" t="s">
        <v>143</v>
      </c>
      <c r="C120" s="33" t="s">
        <v>1253</v>
      </c>
      <c r="D120" s="57" t="s">
        <v>415</v>
      </c>
      <c r="E120" s="35" t="s">
        <v>1715</v>
      </c>
      <c r="F120" s="36">
        <v>89</v>
      </c>
      <c r="G120" s="34" t="s">
        <v>1371</v>
      </c>
      <c r="H120" s="34">
        <v>2</v>
      </c>
      <c r="I120" s="33" t="s">
        <v>37</v>
      </c>
      <c r="J120" s="1">
        <v>4</v>
      </c>
      <c r="K120" s="53">
        <v>17</v>
      </c>
    </row>
    <row r="121" spans="1:11" s="3" customFormat="1" ht="13.5" customHeight="1">
      <c r="A121" s="30" t="s">
        <v>36</v>
      </c>
      <c r="B121" s="34" t="s">
        <v>1372</v>
      </c>
      <c r="C121" s="71"/>
      <c r="D121" s="57" t="s">
        <v>64</v>
      </c>
      <c r="E121" s="35" t="s">
        <v>1715</v>
      </c>
      <c r="F121" s="36">
        <v>90</v>
      </c>
      <c r="G121" s="34" t="s">
        <v>1373</v>
      </c>
      <c r="H121" s="34">
        <v>2</v>
      </c>
      <c r="I121" s="33" t="s">
        <v>37</v>
      </c>
      <c r="J121" s="1">
        <v>4</v>
      </c>
      <c r="K121" s="53">
        <v>17</v>
      </c>
    </row>
    <row r="122" spans="1:11" s="3" customFormat="1" ht="13.5" customHeight="1">
      <c r="A122" s="30" t="s">
        <v>36</v>
      </c>
      <c r="B122" s="34" t="s">
        <v>695</v>
      </c>
      <c r="C122" s="71"/>
      <c r="D122" s="57" t="s">
        <v>64</v>
      </c>
      <c r="E122" s="35" t="s">
        <v>1715</v>
      </c>
      <c r="F122" s="36">
        <v>91</v>
      </c>
      <c r="G122" s="34" t="s">
        <v>1374</v>
      </c>
      <c r="H122" s="34">
        <v>1</v>
      </c>
      <c r="I122" s="33" t="s">
        <v>37</v>
      </c>
      <c r="J122" s="1">
        <v>4</v>
      </c>
      <c r="K122" s="53">
        <v>17</v>
      </c>
    </row>
    <row r="123" spans="1:11" s="3" customFormat="1" ht="13.5" customHeight="1">
      <c r="A123" s="30" t="s">
        <v>36</v>
      </c>
      <c r="B123" s="34" t="s">
        <v>146</v>
      </c>
      <c r="C123" s="71"/>
      <c r="D123" s="57" t="s">
        <v>66</v>
      </c>
      <c r="E123" s="35" t="s">
        <v>1717</v>
      </c>
      <c r="F123" s="36">
        <v>92</v>
      </c>
      <c r="G123" s="34" t="s">
        <v>1375</v>
      </c>
      <c r="H123" s="34">
        <v>3</v>
      </c>
      <c r="I123" s="33" t="s">
        <v>37</v>
      </c>
      <c r="J123" s="1">
        <v>4</v>
      </c>
      <c r="K123" s="53">
        <v>17</v>
      </c>
    </row>
    <row r="124" spans="1:11" s="3" customFormat="1" ht="13.5" customHeight="1">
      <c r="A124" s="27"/>
      <c r="B124" s="28"/>
      <c r="C124" s="60"/>
      <c r="D124" s="40" t="s">
        <v>1376</v>
      </c>
      <c r="E124" s="40"/>
      <c r="F124" s="38"/>
      <c r="G124" s="38"/>
      <c r="H124" s="38"/>
      <c r="I124" s="59"/>
      <c r="J124" s="1">
        <v>4</v>
      </c>
      <c r="K124" s="53">
        <v>18</v>
      </c>
    </row>
    <row r="125" spans="1:11" s="3" customFormat="1" ht="13.5" customHeight="1">
      <c r="A125" s="30" t="s">
        <v>36</v>
      </c>
      <c r="B125" s="34" t="s">
        <v>703</v>
      </c>
      <c r="C125" s="71"/>
      <c r="D125" s="57" t="s">
        <v>64</v>
      </c>
      <c r="E125" s="35" t="s">
        <v>1715</v>
      </c>
      <c r="F125" s="36">
        <v>93</v>
      </c>
      <c r="G125" s="34" t="s">
        <v>1377</v>
      </c>
      <c r="H125" s="34">
        <v>2</v>
      </c>
      <c r="I125" s="33" t="s">
        <v>37</v>
      </c>
      <c r="J125" s="1">
        <v>4</v>
      </c>
      <c r="K125" s="53">
        <v>18</v>
      </c>
    </row>
    <row r="126" spans="1:11" s="3" customFormat="1" ht="13.5" customHeight="1">
      <c r="A126" s="27"/>
      <c r="B126" s="28"/>
      <c r="C126" s="60"/>
      <c r="D126" s="40" t="s">
        <v>79</v>
      </c>
      <c r="E126" s="39"/>
      <c r="F126" s="38"/>
      <c r="G126" s="38"/>
      <c r="H126" s="38"/>
      <c r="I126" s="59"/>
      <c r="J126" s="1">
        <v>4</v>
      </c>
      <c r="K126" s="53" t="s">
        <v>222</v>
      </c>
    </row>
    <row r="127" spans="1:11" s="3" customFormat="1" ht="13.5" customHeight="1">
      <c r="A127" s="30" t="s">
        <v>36</v>
      </c>
      <c r="B127" s="34" t="s">
        <v>705</v>
      </c>
      <c r="C127" s="71"/>
      <c r="D127" s="57" t="s">
        <v>64</v>
      </c>
      <c r="E127" s="35" t="s">
        <v>897</v>
      </c>
      <c r="F127" s="36">
        <v>94</v>
      </c>
      <c r="G127" s="34" t="s">
        <v>1378</v>
      </c>
      <c r="H127" s="34">
        <v>4</v>
      </c>
      <c r="I127" s="33" t="s">
        <v>37</v>
      </c>
      <c r="J127" s="1">
        <v>4</v>
      </c>
      <c r="K127" s="53" t="s">
        <v>222</v>
      </c>
    </row>
    <row r="128" spans="1:11" s="3" customFormat="1" ht="13.5" customHeight="1">
      <c r="A128" s="30" t="s">
        <v>36</v>
      </c>
      <c r="B128" s="34" t="s">
        <v>707</v>
      </c>
      <c r="C128" s="33" t="s">
        <v>1253</v>
      </c>
      <c r="D128" s="57"/>
      <c r="E128" s="35" t="s">
        <v>897</v>
      </c>
      <c r="F128" s="36">
        <v>95</v>
      </c>
      <c r="G128" s="34" t="s">
        <v>1379</v>
      </c>
      <c r="H128" s="34">
        <v>3</v>
      </c>
      <c r="I128" s="33" t="s">
        <v>37</v>
      </c>
      <c r="J128" s="1">
        <v>4</v>
      </c>
      <c r="K128" s="53" t="s">
        <v>222</v>
      </c>
    </row>
    <row r="129" spans="1:11" s="3" customFormat="1" ht="13.5" customHeight="1">
      <c r="A129" s="30" t="s">
        <v>36</v>
      </c>
      <c r="B129" s="34" t="s">
        <v>150</v>
      </c>
      <c r="C129" s="71"/>
      <c r="D129" s="57" t="s">
        <v>66</v>
      </c>
      <c r="E129" s="35" t="s">
        <v>897</v>
      </c>
      <c r="F129" s="36">
        <v>96</v>
      </c>
      <c r="G129" s="34" t="s">
        <v>1380</v>
      </c>
      <c r="H129" s="34">
        <v>4</v>
      </c>
      <c r="I129" s="33" t="s">
        <v>37</v>
      </c>
      <c r="J129" s="1">
        <v>4</v>
      </c>
      <c r="K129" s="53" t="s">
        <v>222</v>
      </c>
    </row>
    <row r="130" spans="1:11" s="3" customFormat="1" ht="13.5" customHeight="1">
      <c r="A130" s="30" t="s">
        <v>36</v>
      </c>
      <c r="B130" s="34" t="s">
        <v>1381</v>
      </c>
      <c r="C130" s="71"/>
      <c r="D130" s="57" t="s">
        <v>64</v>
      </c>
      <c r="E130" s="35" t="s">
        <v>897</v>
      </c>
      <c r="F130" s="36">
        <v>97</v>
      </c>
      <c r="G130" s="34" t="s">
        <v>1382</v>
      </c>
      <c r="H130" s="34">
        <v>4</v>
      </c>
      <c r="I130" s="33" t="s">
        <v>37</v>
      </c>
      <c r="J130" s="1">
        <v>4</v>
      </c>
      <c r="K130" s="53" t="s">
        <v>222</v>
      </c>
    </row>
    <row r="131" spans="1:11" s="3" customFormat="1" ht="13.5" customHeight="1">
      <c r="A131" s="30" t="s">
        <v>36</v>
      </c>
      <c r="B131" s="34" t="s">
        <v>1383</v>
      </c>
      <c r="C131" s="71"/>
      <c r="D131" s="57" t="s">
        <v>64</v>
      </c>
      <c r="E131" s="35" t="s">
        <v>897</v>
      </c>
      <c r="F131" s="36">
        <v>98</v>
      </c>
      <c r="G131" s="34" t="s">
        <v>1384</v>
      </c>
      <c r="H131" s="34">
        <v>4</v>
      </c>
      <c r="I131" s="33" t="s">
        <v>37</v>
      </c>
      <c r="J131" s="1">
        <v>4</v>
      </c>
      <c r="K131" s="53" t="s">
        <v>222</v>
      </c>
    </row>
    <row r="132" spans="1:11" s="3" customFormat="1" ht="13.5" customHeight="1">
      <c r="A132" s="30" t="s">
        <v>36</v>
      </c>
      <c r="B132" s="34" t="s">
        <v>152</v>
      </c>
      <c r="C132" s="71"/>
      <c r="D132" s="57" t="s">
        <v>64</v>
      </c>
      <c r="E132" s="35" t="s">
        <v>897</v>
      </c>
      <c r="F132" s="36">
        <v>99</v>
      </c>
      <c r="G132" s="34" t="s">
        <v>1385</v>
      </c>
      <c r="H132" s="34">
        <v>4</v>
      </c>
      <c r="I132" s="33" t="s">
        <v>37</v>
      </c>
      <c r="J132" s="1">
        <v>4</v>
      </c>
      <c r="K132" s="53" t="s">
        <v>222</v>
      </c>
    </row>
    <row r="133" spans="1:11" s="3" customFormat="1" ht="13.5" customHeight="1">
      <c r="A133" s="30" t="s">
        <v>36</v>
      </c>
      <c r="B133" s="34" t="s">
        <v>904</v>
      </c>
      <c r="C133" s="71"/>
      <c r="D133" s="57"/>
      <c r="E133" s="35" t="s">
        <v>897</v>
      </c>
      <c r="F133" s="36">
        <v>100</v>
      </c>
      <c r="G133" s="34" t="s">
        <v>1386</v>
      </c>
      <c r="H133" s="34">
        <v>5</v>
      </c>
      <c r="I133" s="33" t="s">
        <v>37</v>
      </c>
      <c r="J133" s="1">
        <v>4</v>
      </c>
      <c r="K133" s="53" t="s">
        <v>222</v>
      </c>
    </row>
    <row r="134" spans="1:11" s="3" customFormat="1" ht="13.5" customHeight="1">
      <c r="A134" s="65"/>
      <c r="B134" s="66"/>
      <c r="C134" s="106"/>
      <c r="D134" s="68" t="s">
        <v>1387</v>
      </c>
      <c r="E134" s="62"/>
      <c r="F134" s="66"/>
      <c r="G134" s="66"/>
      <c r="H134" s="66"/>
      <c r="I134" s="69"/>
      <c r="J134" s="1">
        <v>5</v>
      </c>
      <c r="K134" s="55">
        <v>0</v>
      </c>
    </row>
    <row r="135" spans="1:11" s="3" customFormat="1" ht="13.5" customHeight="1">
      <c r="A135" s="27"/>
      <c r="B135" s="28"/>
      <c r="C135" s="60"/>
      <c r="D135" s="40" t="s">
        <v>1388</v>
      </c>
      <c r="E135" s="39"/>
      <c r="F135" s="38"/>
      <c r="G135" s="38"/>
      <c r="H135" s="38"/>
      <c r="I135" s="59"/>
      <c r="J135" s="1">
        <v>5</v>
      </c>
      <c r="K135" s="53">
        <v>19</v>
      </c>
    </row>
    <row r="136" spans="1:11" s="3" customFormat="1" ht="13.5" customHeight="1">
      <c r="A136" s="30" t="s">
        <v>36</v>
      </c>
      <c r="B136" s="34" t="s">
        <v>1389</v>
      </c>
      <c r="C136" s="71"/>
      <c r="D136" s="57" t="s">
        <v>64</v>
      </c>
      <c r="E136" s="35" t="s">
        <v>1715</v>
      </c>
      <c r="F136" s="36">
        <v>101</v>
      </c>
      <c r="G136" s="34" t="s">
        <v>1390</v>
      </c>
      <c r="H136" s="34">
        <v>1</v>
      </c>
      <c r="I136" s="33" t="s">
        <v>37</v>
      </c>
      <c r="J136" s="1">
        <v>5</v>
      </c>
      <c r="K136" s="53">
        <v>19</v>
      </c>
    </row>
    <row r="137" spans="1:11" s="3" customFormat="1" ht="13.5" customHeight="1">
      <c r="A137" s="30" t="s">
        <v>36</v>
      </c>
      <c r="B137" s="34" t="s">
        <v>720</v>
      </c>
      <c r="C137" s="33" t="s">
        <v>1253</v>
      </c>
      <c r="D137" s="57" t="s">
        <v>415</v>
      </c>
      <c r="E137" s="35" t="s">
        <v>1716</v>
      </c>
      <c r="F137" s="36">
        <v>102</v>
      </c>
      <c r="G137" s="34" t="s">
        <v>1391</v>
      </c>
      <c r="H137" s="34">
        <v>2</v>
      </c>
      <c r="I137" s="33" t="s">
        <v>37</v>
      </c>
      <c r="J137" s="1">
        <v>5</v>
      </c>
      <c r="K137" s="53">
        <v>19</v>
      </c>
    </row>
    <row r="138" spans="1:11" s="3" customFormat="1" ht="13.5" customHeight="1">
      <c r="A138" s="30" t="s">
        <v>36</v>
      </c>
      <c r="B138" s="34" t="s">
        <v>1392</v>
      </c>
      <c r="C138" s="33" t="s">
        <v>1253</v>
      </c>
      <c r="D138" s="57" t="s">
        <v>66</v>
      </c>
      <c r="E138" s="35" t="s">
        <v>1717</v>
      </c>
      <c r="F138" s="36">
        <v>103</v>
      </c>
      <c r="G138" s="34" t="s">
        <v>1393</v>
      </c>
      <c r="H138" s="34">
        <v>3</v>
      </c>
      <c r="I138" s="33" t="s">
        <v>37</v>
      </c>
      <c r="J138" s="1">
        <v>5</v>
      </c>
      <c r="K138" s="53">
        <v>19</v>
      </c>
    </row>
    <row r="139" spans="1:11" s="3" customFormat="1" ht="13.5" customHeight="1">
      <c r="A139" s="27"/>
      <c r="B139" s="28"/>
      <c r="C139" s="60"/>
      <c r="D139" s="40" t="s">
        <v>1394</v>
      </c>
      <c r="E139" s="39"/>
      <c r="F139" s="38"/>
      <c r="G139" s="38"/>
      <c r="H139" s="38"/>
      <c r="I139" s="59"/>
      <c r="J139" s="1">
        <v>5</v>
      </c>
      <c r="K139" s="53">
        <v>20</v>
      </c>
    </row>
    <row r="140" spans="1:11" s="3" customFormat="1" ht="13.5" customHeight="1">
      <c r="A140" s="30" t="s">
        <v>36</v>
      </c>
      <c r="B140" s="34" t="s">
        <v>160</v>
      </c>
      <c r="C140" s="71" t="s">
        <v>258</v>
      </c>
      <c r="D140" s="57" t="s">
        <v>64</v>
      </c>
      <c r="E140" s="35" t="s">
        <v>1715</v>
      </c>
      <c r="F140" s="58">
        <v>104</v>
      </c>
      <c r="G140" s="34" t="s">
        <v>1395</v>
      </c>
      <c r="H140" s="34">
        <v>1</v>
      </c>
      <c r="I140" s="33" t="s">
        <v>37</v>
      </c>
      <c r="J140" s="1">
        <v>5</v>
      </c>
      <c r="K140" s="53">
        <v>20</v>
      </c>
    </row>
    <row r="141" spans="1:11" s="3" customFormat="1" ht="13.5" customHeight="1">
      <c r="A141" s="30" t="s">
        <v>36</v>
      </c>
      <c r="B141" s="34" t="s">
        <v>912</v>
      </c>
      <c r="C141" s="71" t="s">
        <v>258</v>
      </c>
      <c r="D141" s="57" t="s">
        <v>64</v>
      </c>
      <c r="E141" s="35" t="s">
        <v>1715</v>
      </c>
      <c r="F141" s="58">
        <v>105</v>
      </c>
      <c r="G141" s="34" t="s">
        <v>1396</v>
      </c>
      <c r="H141" s="34">
        <v>1</v>
      </c>
      <c r="I141" s="33" t="s">
        <v>37</v>
      </c>
      <c r="J141" s="1">
        <v>5</v>
      </c>
      <c r="K141" s="53">
        <v>20</v>
      </c>
    </row>
    <row r="142" spans="1:11" s="3" customFormat="1" ht="13.5" customHeight="1">
      <c r="A142" s="30" t="s">
        <v>36</v>
      </c>
      <c r="B142" s="34" t="s">
        <v>1397</v>
      </c>
      <c r="C142" s="71" t="s">
        <v>258</v>
      </c>
      <c r="D142" s="57" t="s">
        <v>415</v>
      </c>
      <c r="E142" s="35" t="s">
        <v>1716</v>
      </c>
      <c r="F142" s="58">
        <v>106</v>
      </c>
      <c r="G142" s="34" t="s">
        <v>1398</v>
      </c>
      <c r="H142" s="34">
        <v>2</v>
      </c>
      <c r="I142" s="33" t="s">
        <v>37</v>
      </c>
      <c r="J142" s="1">
        <v>5</v>
      </c>
      <c r="K142" s="53">
        <v>20</v>
      </c>
    </row>
    <row r="143" spans="1:11" s="2" customFormat="1" ht="13.5" customHeight="1">
      <c r="A143" s="30" t="s">
        <v>36</v>
      </c>
      <c r="B143" s="34" t="s">
        <v>726</v>
      </c>
      <c r="C143" s="71" t="s">
        <v>258</v>
      </c>
      <c r="D143" s="57"/>
      <c r="E143" s="35" t="s">
        <v>1717</v>
      </c>
      <c r="F143" s="58">
        <v>107</v>
      </c>
      <c r="G143" s="34" t="s">
        <v>1399</v>
      </c>
      <c r="H143" s="34">
        <v>3</v>
      </c>
      <c r="I143" s="33" t="s">
        <v>37</v>
      </c>
      <c r="J143" s="1">
        <v>5</v>
      </c>
      <c r="K143" s="53">
        <v>20</v>
      </c>
    </row>
    <row r="144" spans="1:11" s="3" customFormat="1" ht="13.5" customHeight="1">
      <c r="A144" s="30" t="s">
        <v>36</v>
      </c>
      <c r="B144" s="34" t="s">
        <v>728</v>
      </c>
      <c r="C144" s="71" t="s">
        <v>258</v>
      </c>
      <c r="D144" s="57" t="s">
        <v>66</v>
      </c>
      <c r="E144" s="35" t="s">
        <v>1718</v>
      </c>
      <c r="F144" s="58">
        <v>108</v>
      </c>
      <c r="G144" s="34" t="s">
        <v>1400</v>
      </c>
      <c r="H144" s="34">
        <v>3</v>
      </c>
      <c r="I144" s="33" t="s">
        <v>37</v>
      </c>
      <c r="J144" s="1">
        <v>5</v>
      </c>
      <c r="K144" s="53">
        <v>20</v>
      </c>
    </row>
    <row r="145" spans="1:11" s="3" customFormat="1" ht="13.5" customHeight="1">
      <c r="A145" s="30" t="s">
        <v>36</v>
      </c>
      <c r="B145" s="34" t="s">
        <v>730</v>
      </c>
      <c r="C145" s="71" t="s">
        <v>258</v>
      </c>
      <c r="D145" s="57"/>
      <c r="E145" s="35" t="s">
        <v>1717</v>
      </c>
      <c r="F145" s="58">
        <v>109</v>
      </c>
      <c r="G145" s="34" t="s">
        <v>1401</v>
      </c>
      <c r="H145" s="34">
        <v>3</v>
      </c>
      <c r="I145" s="33" t="s">
        <v>37</v>
      </c>
      <c r="J145" s="1">
        <v>5</v>
      </c>
      <c r="K145" s="53">
        <v>20</v>
      </c>
    </row>
    <row r="146" spans="1:11" s="2" customFormat="1" ht="13.5" customHeight="1">
      <c r="A146" s="27"/>
      <c r="B146" s="28"/>
      <c r="C146" s="60"/>
      <c r="D146" s="40" t="s">
        <v>79</v>
      </c>
      <c r="E146" s="51"/>
      <c r="F146" s="38"/>
      <c r="G146" s="38"/>
      <c r="H146" s="38"/>
      <c r="I146" s="59"/>
      <c r="J146" s="1">
        <v>5</v>
      </c>
      <c r="K146" s="53" t="s">
        <v>222</v>
      </c>
    </row>
    <row r="147" spans="1:11" s="3" customFormat="1" ht="13.5" customHeight="1">
      <c r="A147" s="30" t="s">
        <v>36</v>
      </c>
      <c r="B147" s="34" t="s">
        <v>166</v>
      </c>
      <c r="C147" s="72"/>
      <c r="D147" s="57"/>
      <c r="E147" s="35" t="s">
        <v>897</v>
      </c>
      <c r="F147" s="36">
        <v>110</v>
      </c>
      <c r="G147" s="34" t="s">
        <v>1402</v>
      </c>
      <c r="H147" s="34">
        <v>4</v>
      </c>
      <c r="I147" s="33" t="s">
        <v>37</v>
      </c>
      <c r="J147" s="1">
        <v>5</v>
      </c>
      <c r="K147" s="53" t="s">
        <v>222</v>
      </c>
    </row>
    <row r="148" spans="1:11" s="3" customFormat="1" ht="13.5" customHeight="1">
      <c r="A148" s="30" t="s">
        <v>36</v>
      </c>
      <c r="B148" s="34" t="s">
        <v>732</v>
      </c>
      <c r="C148" s="72"/>
      <c r="D148" s="57" t="s">
        <v>66</v>
      </c>
      <c r="E148" s="35" t="s">
        <v>897</v>
      </c>
      <c r="F148" s="36">
        <v>111</v>
      </c>
      <c r="G148" s="34" t="s">
        <v>1403</v>
      </c>
      <c r="H148" s="34">
        <v>4</v>
      </c>
      <c r="I148" s="33" t="s">
        <v>37</v>
      </c>
      <c r="J148" s="1">
        <v>5</v>
      </c>
      <c r="K148" s="53" t="s">
        <v>222</v>
      </c>
    </row>
    <row r="149" spans="1:11" s="3" customFormat="1" ht="13.5" customHeight="1">
      <c r="A149" s="30" t="s">
        <v>36</v>
      </c>
      <c r="B149" s="34" t="s">
        <v>734</v>
      </c>
      <c r="C149" s="33" t="s">
        <v>1253</v>
      </c>
      <c r="D149" s="57" t="s">
        <v>66</v>
      </c>
      <c r="E149" s="35" t="s">
        <v>897</v>
      </c>
      <c r="F149" s="36">
        <v>112</v>
      </c>
      <c r="G149" s="34" t="s">
        <v>1404</v>
      </c>
      <c r="H149" s="34">
        <v>4</v>
      </c>
      <c r="I149" s="33" t="s">
        <v>37</v>
      </c>
      <c r="J149" s="1">
        <v>5</v>
      </c>
      <c r="K149" s="53" t="s">
        <v>222</v>
      </c>
    </row>
    <row r="150" spans="1:11" s="3" customFormat="1" ht="13.5" customHeight="1">
      <c r="A150" s="30" t="s">
        <v>36</v>
      </c>
      <c r="B150" s="34" t="s">
        <v>736</v>
      </c>
      <c r="C150" s="71"/>
      <c r="D150" s="57" t="s">
        <v>64</v>
      </c>
      <c r="E150" s="35" t="s">
        <v>897</v>
      </c>
      <c r="F150" s="36">
        <v>113</v>
      </c>
      <c r="G150" s="34" t="s">
        <v>1405</v>
      </c>
      <c r="H150" s="34">
        <v>4</v>
      </c>
      <c r="I150" s="33" t="s">
        <v>37</v>
      </c>
      <c r="J150" s="1">
        <v>5</v>
      </c>
      <c r="K150" s="53" t="s">
        <v>222</v>
      </c>
    </row>
    <row r="151" spans="1:11" s="3" customFormat="1" ht="13.5" customHeight="1">
      <c r="A151" s="65"/>
      <c r="B151" s="66"/>
      <c r="C151" s="106"/>
      <c r="D151" s="68" t="s">
        <v>1406</v>
      </c>
      <c r="E151" s="62"/>
      <c r="F151" s="66"/>
      <c r="G151" s="66"/>
      <c r="H151" s="66"/>
      <c r="I151" s="69"/>
      <c r="J151" s="1">
        <v>6</v>
      </c>
      <c r="K151" s="55">
        <v>0</v>
      </c>
    </row>
    <row r="152" spans="1:11" s="3" customFormat="1" ht="13.5" customHeight="1">
      <c r="A152" s="27"/>
      <c r="B152" s="28"/>
      <c r="C152" s="60"/>
      <c r="D152" s="40" t="s">
        <v>1407</v>
      </c>
      <c r="E152" s="39"/>
      <c r="F152" s="38"/>
      <c r="G152" s="38"/>
      <c r="H152" s="38"/>
      <c r="I152" s="59"/>
      <c r="J152" s="1">
        <v>6</v>
      </c>
      <c r="K152" s="53">
        <v>21</v>
      </c>
    </row>
    <row r="153" spans="1:11" s="3" customFormat="1" ht="13.5" customHeight="1">
      <c r="A153" s="30" t="s">
        <v>36</v>
      </c>
      <c r="B153" s="34" t="s">
        <v>173</v>
      </c>
      <c r="C153" s="71" t="s">
        <v>258</v>
      </c>
      <c r="D153" s="57"/>
      <c r="E153" s="35" t="s">
        <v>1715</v>
      </c>
      <c r="F153" s="36">
        <v>114</v>
      </c>
      <c r="G153" s="34" t="s">
        <v>1408</v>
      </c>
      <c r="H153" s="34">
        <v>1</v>
      </c>
      <c r="I153" s="33" t="s">
        <v>37</v>
      </c>
      <c r="J153" s="1">
        <v>6</v>
      </c>
      <c r="K153" s="53">
        <v>21</v>
      </c>
    </row>
    <row r="154" spans="1:11" s="3" customFormat="1" ht="13.5" customHeight="1">
      <c r="A154" s="30" t="s">
        <v>36</v>
      </c>
      <c r="B154" s="34" t="s">
        <v>746</v>
      </c>
      <c r="C154" s="71" t="s">
        <v>258</v>
      </c>
      <c r="D154" s="57" t="s">
        <v>64</v>
      </c>
      <c r="E154" s="35" t="s">
        <v>1716</v>
      </c>
      <c r="F154" s="36">
        <v>115</v>
      </c>
      <c r="G154" s="34" t="s">
        <v>1409</v>
      </c>
      <c r="H154" s="34">
        <v>1</v>
      </c>
      <c r="I154" s="33" t="s">
        <v>37</v>
      </c>
      <c r="J154" s="1">
        <v>6</v>
      </c>
      <c r="K154" s="53">
        <v>21</v>
      </c>
    </row>
    <row r="155" spans="1:11" s="3" customFormat="1" ht="13.5" customHeight="1">
      <c r="A155" s="27"/>
      <c r="B155" s="28"/>
      <c r="C155" s="60"/>
      <c r="D155" s="40" t="s">
        <v>1410</v>
      </c>
      <c r="E155" s="39"/>
      <c r="F155" s="38"/>
      <c r="G155" s="38"/>
      <c r="H155" s="38"/>
      <c r="I155" s="59"/>
      <c r="J155" s="1">
        <v>6</v>
      </c>
      <c r="K155" s="53">
        <v>22</v>
      </c>
    </row>
    <row r="156" spans="1:11" s="3" customFormat="1" ht="13.5" customHeight="1">
      <c r="A156" s="30" t="s">
        <v>36</v>
      </c>
      <c r="B156" s="34" t="s">
        <v>178</v>
      </c>
      <c r="C156" s="71" t="s">
        <v>258</v>
      </c>
      <c r="D156" s="57"/>
      <c r="E156" s="35" t="s">
        <v>1715</v>
      </c>
      <c r="F156" s="36">
        <v>116</v>
      </c>
      <c r="G156" s="34" t="s">
        <v>1411</v>
      </c>
      <c r="H156" s="34">
        <v>1</v>
      </c>
      <c r="I156" s="33" t="s">
        <v>37</v>
      </c>
      <c r="J156" s="1">
        <v>6</v>
      </c>
      <c r="K156" s="53">
        <v>22</v>
      </c>
    </row>
    <row r="157" spans="1:11" s="3" customFormat="1" ht="13.5" customHeight="1">
      <c r="A157" s="30" t="s">
        <v>36</v>
      </c>
      <c r="B157" s="34" t="s">
        <v>753</v>
      </c>
      <c r="C157" s="71" t="s">
        <v>258</v>
      </c>
      <c r="D157" s="57" t="s">
        <v>415</v>
      </c>
      <c r="E157" s="35" t="s">
        <v>1715</v>
      </c>
      <c r="F157" s="36">
        <v>117</v>
      </c>
      <c r="G157" s="34" t="s">
        <v>1412</v>
      </c>
      <c r="H157" s="34">
        <v>2</v>
      </c>
      <c r="I157" s="33" t="s">
        <v>37</v>
      </c>
      <c r="J157" s="1">
        <v>6</v>
      </c>
      <c r="K157" s="53">
        <v>22</v>
      </c>
    </row>
    <row r="158" spans="1:11" s="3" customFormat="1" ht="13.5" customHeight="1">
      <c r="A158" s="30" t="s">
        <v>36</v>
      </c>
      <c r="B158" s="34" t="s">
        <v>915</v>
      </c>
      <c r="C158" s="71" t="s">
        <v>258</v>
      </c>
      <c r="D158" s="57" t="s">
        <v>66</v>
      </c>
      <c r="E158" s="35" t="s">
        <v>1718</v>
      </c>
      <c r="F158" s="36">
        <v>118</v>
      </c>
      <c r="G158" s="34" t="s">
        <v>1413</v>
      </c>
      <c r="H158" s="34">
        <v>3</v>
      </c>
      <c r="I158" s="33" t="s">
        <v>37</v>
      </c>
      <c r="J158" s="1">
        <v>6</v>
      </c>
      <c r="K158" s="53">
        <v>22</v>
      </c>
    </row>
    <row r="159" spans="1:11" s="3" customFormat="1" ht="13.5" customHeight="1">
      <c r="A159" s="30" t="s">
        <v>36</v>
      </c>
      <c r="B159" s="34" t="s">
        <v>917</v>
      </c>
      <c r="C159" s="71" t="s">
        <v>258</v>
      </c>
      <c r="D159" s="57" t="s">
        <v>64</v>
      </c>
      <c r="E159" s="35" t="s">
        <v>1718</v>
      </c>
      <c r="F159" s="36">
        <v>119</v>
      </c>
      <c r="G159" s="34" t="s">
        <v>1414</v>
      </c>
      <c r="H159" s="34">
        <v>3</v>
      </c>
      <c r="I159" s="33" t="s">
        <v>37</v>
      </c>
      <c r="J159" s="1">
        <v>6</v>
      </c>
      <c r="K159" s="53">
        <v>22</v>
      </c>
    </row>
    <row r="160" spans="1:11" s="3" customFormat="1" ht="13.5" customHeight="1">
      <c r="A160" s="27"/>
      <c r="B160" s="28"/>
      <c r="C160" s="60"/>
      <c r="D160" s="40" t="s">
        <v>1415</v>
      </c>
      <c r="E160" s="39"/>
      <c r="F160" s="38"/>
      <c r="G160" s="38"/>
      <c r="H160" s="38"/>
      <c r="I160" s="59"/>
      <c r="J160" s="1">
        <v>6</v>
      </c>
      <c r="K160" s="53">
        <v>23</v>
      </c>
    </row>
    <row r="161" spans="1:11" s="3" customFormat="1" ht="13.5" customHeight="1">
      <c r="A161" s="30" t="s">
        <v>36</v>
      </c>
      <c r="B161" s="34" t="s">
        <v>760</v>
      </c>
      <c r="C161" s="71" t="s">
        <v>258</v>
      </c>
      <c r="D161" s="57"/>
      <c r="E161" s="35" t="s">
        <v>1716</v>
      </c>
      <c r="F161" s="36">
        <v>120</v>
      </c>
      <c r="G161" s="34" t="s">
        <v>1416</v>
      </c>
      <c r="H161" s="34">
        <v>1</v>
      </c>
      <c r="I161" s="33" t="s">
        <v>37</v>
      </c>
      <c r="J161" s="1">
        <v>6</v>
      </c>
      <c r="K161" s="53">
        <v>23</v>
      </c>
    </row>
    <row r="162" spans="1:11" s="3" customFormat="1" ht="13.5" customHeight="1">
      <c r="A162" s="30" t="s">
        <v>36</v>
      </c>
      <c r="B162" s="34" t="s">
        <v>762</v>
      </c>
      <c r="C162" s="71" t="s">
        <v>258</v>
      </c>
      <c r="D162" s="57"/>
      <c r="E162" s="35" t="s">
        <v>1715</v>
      </c>
      <c r="F162" s="36">
        <v>121</v>
      </c>
      <c r="G162" s="34" t="s">
        <v>1417</v>
      </c>
      <c r="H162" s="34">
        <v>1</v>
      </c>
      <c r="I162" s="33" t="s">
        <v>37</v>
      </c>
      <c r="J162" s="1">
        <v>6</v>
      </c>
      <c r="K162" s="53">
        <v>23</v>
      </c>
    </row>
    <row r="163" spans="1:11" s="3" customFormat="1" ht="13.5" customHeight="1">
      <c r="A163" s="30" t="s">
        <v>36</v>
      </c>
      <c r="B163" s="34" t="s">
        <v>183</v>
      </c>
      <c r="C163" s="71" t="s">
        <v>258</v>
      </c>
      <c r="D163" s="57"/>
      <c r="E163" s="35" t="s">
        <v>1718</v>
      </c>
      <c r="F163" s="36">
        <v>122</v>
      </c>
      <c r="G163" s="34" t="s">
        <v>1418</v>
      </c>
      <c r="H163" s="34">
        <v>3</v>
      </c>
      <c r="I163" s="33" t="s">
        <v>37</v>
      </c>
      <c r="J163" s="1">
        <v>6</v>
      </c>
      <c r="K163" s="53">
        <v>23</v>
      </c>
    </row>
    <row r="164" spans="1:11" s="3" customFormat="1" ht="13.5" customHeight="1">
      <c r="A164" s="30" t="s">
        <v>36</v>
      </c>
      <c r="B164" s="34" t="s">
        <v>771</v>
      </c>
      <c r="C164" s="71" t="s">
        <v>258</v>
      </c>
      <c r="D164" s="57" t="s">
        <v>64</v>
      </c>
      <c r="E164" s="35" t="s">
        <v>1715</v>
      </c>
      <c r="F164" s="36">
        <v>123</v>
      </c>
      <c r="G164" s="34" t="s">
        <v>1419</v>
      </c>
      <c r="H164" s="34">
        <v>1</v>
      </c>
      <c r="I164" s="33" t="s">
        <v>37</v>
      </c>
      <c r="J164" s="1">
        <v>6</v>
      </c>
      <c r="K164" s="53">
        <v>23</v>
      </c>
    </row>
    <row r="165" spans="1:11" s="3" customFormat="1" ht="13.5" customHeight="1">
      <c r="A165" s="27"/>
      <c r="B165" s="28"/>
      <c r="C165" s="60"/>
      <c r="D165" s="40" t="s">
        <v>1420</v>
      </c>
      <c r="E165" s="39"/>
      <c r="F165" s="38"/>
      <c r="G165" s="38"/>
      <c r="H165" s="38"/>
      <c r="I165" s="59"/>
      <c r="J165" s="1">
        <v>6</v>
      </c>
      <c r="K165" s="53">
        <v>24</v>
      </c>
    </row>
    <row r="166" spans="1:11" s="3" customFormat="1" ht="13.5" customHeight="1">
      <c r="A166" s="30" t="s">
        <v>36</v>
      </c>
      <c r="B166" s="34" t="s">
        <v>774</v>
      </c>
      <c r="C166" s="71"/>
      <c r="D166" s="57" t="s">
        <v>64</v>
      </c>
      <c r="E166" s="35" t="s">
        <v>1715</v>
      </c>
      <c r="F166" s="36">
        <v>124</v>
      </c>
      <c r="G166" s="34" t="s">
        <v>1421</v>
      </c>
      <c r="H166" s="34">
        <v>1</v>
      </c>
      <c r="I166" s="33" t="s">
        <v>37</v>
      </c>
      <c r="J166" s="1">
        <v>6</v>
      </c>
      <c r="K166" s="53">
        <v>24</v>
      </c>
    </row>
    <row r="167" spans="1:11" s="3" customFormat="1" ht="13.5" customHeight="1">
      <c r="A167" s="30" t="s">
        <v>36</v>
      </c>
      <c r="B167" s="34" t="s">
        <v>1422</v>
      </c>
      <c r="C167" s="71"/>
      <c r="D167" s="57" t="s">
        <v>66</v>
      </c>
      <c r="E167" s="35" t="s">
        <v>1717</v>
      </c>
      <c r="F167" s="36">
        <v>125</v>
      </c>
      <c r="G167" s="34" t="s">
        <v>1423</v>
      </c>
      <c r="H167" s="34">
        <v>3</v>
      </c>
      <c r="I167" s="33" t="s">
        <v>37</v>
      </c>
      <c r="J167" s="1">
        <v>6</v>
      </c>
      <c r="K167" s="53">
        <v>24</v>
      </c>
    </row>
    <row r="168" spans="1:11" s="3" customFormat="1" ht="13.5" customHeight="1">
      <c r="A168" s="30" t="s">
        <v>36</v>
      </c>
      <c r="B168" s="34" t="s">
        <v>1424</v>
      </c>
      <c r="C168" s="71"/>
      <c r="D168" s="57" t="s">
        <v>415</v>
      </c>
      <c r="E168" s="35" t="s">
        <v>1715</v>
      </c>
      <c r="F168" s="36">
        <v>126</v>
      </c>
      <c r="G168" s="34" t="s">
        <v>1425</v>
      </c>
      <c r="H168" s="34">
        <v>2</v>
      </c>
      <c r="I168" s="33" t="s">
        <v>37</v>
      </c>
      <c r="J168" s="1">
        <v>6</v>
      </c>
      <c r="K168" s="53">
        <v>24</v>
      </c>
    </row>
    <row r="169" spans="1:11" s="3" customFormat="1" ht="13.5" customHeight="1">
      <c r="A169" s="30" t="s">
        <v>36</v>
      </c>
      <c r="B169" s="34" t="s">
        <v>187</v>
      </c>
      <c r="C169" s="71"/>
      <c r="D169" s="57" t="s">
        <v>66</v>
      </c>
      <c r="E169" s="35" t="s">
        <v>1718</v>
      </c>
      <c r="F169" s="36">
        <v>127</v>
      </c>
      <c r="G169" s="34" t="s">
        <v>1426</v>
      </c>
      <c r="H169" s="34">
        <v>3</v>
      </c>
      <c r="I169" s="33" t="s">
        <v>37</v>
      </c>
      <c r="J169" s="1">
        <v>6</v>
      </c>
      <c r="K169" s="53">
        <v>24</v>
      </c>
    </row>
    <row r="170" spans="1:11" s="3" customFormat="1" ht="13.5" customHeight="1">
      <c r="A170" s="30" t="s">
        <v>36</v>
      </c>
      <c r="B170" s="34" t="s">
        <v>1427</v>
      </c>
      <c r="C170" s="33" t="s">
        <v>1253</v>
      </c>
      <c r="D170" s="57" t="s">
        <v>64</v>
      </c>
      <c r="E170" s="35" t="s">
        <v>1717</v>
      </c>
      <c r="F170" s="36">
        <v>128</v>
      </c>
      <c r="G170" s="34" t="s">
        <v>1428</v>
      </c>
      <c r="H170" s="34">
        <v>3</v>
      </c>
      <c r="I170" s="33" t="s">
        <v>37</v>
      </c>
      <c r="J170" s="1">
        <v>6</v>
      </c>
      <c r="K170" s="53">
        <v>24</v>
      </c>
    </row>
    <row r="171" spans="1:11" s="3" customFormat="1" ht="13.5" customHeight="1">
      <c r="A171" s="30" t="s">
        <v>36</v>
      </c>
      <c r="B171" s="34" t="s">
        <v>188</v>
      </c>
      <c r="C171" s="33" t="s">
        <v>1253</v>
      </c>
      <c r="D171" s="57" t="s">
        <v>66</v>
      </c>
      <c r="E171" s="35" t="s">
        <v>1718</v>
      </c>
      <c r="F171" s="36">
        <v>129</v>
      </c>
      <c r="G171" s="34" t="s">
        <v>1429</v>
      </c>
      <c r="H171" s="34">
        <v>3</v>
      </c>
      <c r="I171" s="33" t="s">
        <v>37</v>
      </c>
      <c r="J171" s="1">
        <v>6</v>
      </c>
      <c r="K171" s="53">
        <v>24</v>
      </c>
    </row>
    <row r="172" spans="1:11" s="3" customFormat="1" ht="13.5" customHeight="1">
      <c r="A172" s="27"/>
      <c r="B172" s="28"/>
      <c r="C172" s="60"/>
      <c r="D172" s="40" t="s">
        <v>1430</v>
      </c>
      <c r="E172" s="39"/>
      <c r="F172" s="38"/>
      <c r="G172" s="38"/>
      <c r="H172" s="38"/>
      <c r="I172" s="59"/>
      <c r="J172" s="1">
        <v>6</v>
      </c>
      <c r="K172" s="53">
        <v>25</v>
      </c>
    </row>
    <row r="173" spans="1:11" s="3" customFormat="1" ht="13.5" customHeight="1">
      <c r="A173" s="30" t="s">
        <v>36</v>
      </c>
      <c r="B173" s="34" t="s">
        <v>786</v>
      </c>
      <c r="C173" s="71" t="s">
        <v>258</v>
      </c>
      <c r="D173" s="35"/>
      <c r="E173" s="35" t="s">
        <v>1715</v>
      </c>
      <c r="F173" s="36">
        <v>130</v>
      </c>
      <c r="G173" s="34" t="s">
        <v>1431</v>
      </c>
      <c r="H173" s="34">
        <v>1</v>
      </c>
      <c r="I173" s="33" t="s">
        <v>37</v>
      </c>
      <c r="J173" s="1">
        <v>6</v>
      </c>
      <c r="K173" s="53">
        <v>25</v>
      </c>
    </row>
    <row r="174" spans="1:11" s="3" customFormat="1" ht="13.5" customHeight="1">
      <c r="A174" s="30" t="s">
        <v>36</v>
      </c>
      <c r="B174" s="34" t="s">
        <v>788</v>
      </c>
      <c r="C174" s="71" t="s">
        <v>258</v>
      </c>
      <c r="D174" s="57" t="s">
        <v>66</v>
      </c>
      <c r="E174" s="35" t="s">
        <v>1715</v>
      </c>
      <c r="F174" s="36">
        <v>131</v>
      </c>
      <c r="G174" s="34" t="s">
        <v>1432</v>
      </c>
      <c r="H174" s="34">
        <v>2</v>
      </c>
      <c r="I174" s="33" t="s">
        <v>37</v>
      </c>
      <c r="J174" s="1">
        <v>6</v>
      </c>
      <c r="K174" s="53">
        <v>25</v>
      </c>
    </row>
    <row r="175" spans="1:11" s="3" customFormat="1" ht="13.5" customHeight="1">
      <c r="A175" s="30" t="s">
        <v>36</v>
      </c>
      <c r="B175" s="34" t="s">
        <v>191</v>
      </c>
      <c r="C175" s="71" t="s">
        <v>258</v>
      </c>
      <c r="D175" s="57" t="s">
        <v>415</v>
      </c>
      <c r="E175" s="35" t="s">
        <v>1715</v>
      </c>
      <c r="F175" s="36">
        <v>132</v>
      </c>
      <c r="G175" s="34" t="s">
        <v>1433</v>
      </c>
      <c r="H175" s="34">
        <v>2</v>
      </c>
      <c r="I175" s="33" t="s">
        <v>37</v>
      </c>
      <c r="J175" s="1">
        <v>6</v>
      </c>
      <c r="K175" s="53">
        <v>25</v>
      </c>
    </row>
    <row r="176" spans="1:11" s="3" customFormat="1" ht="13.5" customHeight="1">
      <c r="A176" s="30" t="s">
        <v>36</v>
      </c>
      <c r="B176" s="34" t="s">
        <v>790</v>
      </c>
      <c r="C176" s="71" t="s">
        <v>258</v>
      </c>
      <c r="D176" s="57"/>
      <c r="E176" s="35" t="s">
        <v>1718</v>
      </c>
      <c r="F176" s="36">
        <v>133</v>
      </c>
      <c r="G176" s="34" t="s">
        <v>1434</v>
      </c>
      <c r="H176" s="34">
        <v>3</v>
      </c>
      <c r="I176" s="33" t="s">
        <v>37</v>
      </c>
      <c r="J176" s="1">
        <v>6</v>
      </c>
      <c r="K176" s="53">
        <v>25</v>
      </c>
    </row>
    <row r="177" spans="1:11" s="3" customFormat="1" ht="13.5" customHeight="1">
      <c r="A177" s="27"/>
      <c r="B177" s="28"/>
      <c r="C177" s="60"/>
      <c r="D177" s="40" t="s">
        <v>1435</v>
      </c>
      <c r="E177" s="39"/>
      <c r="F177" s="38"/>
      <c r="G177" s="38"/>
      <c r="H177" s="38"/>
      <c r="I177" s="59"/>
      <c r="J177" s="1">
        <v>6</v>
      </c>
      <c r="K177" s="53">
        <v>26</v>
      </c>
    </row>
    <row r="178" spans="1:11" s="3" customFormat="1" ht="13.5" customHeight="1">
      <c r="A178" s="30" t="s">
        <v>36</v>
      </c>
      <c r="B178" s="34" t="s">
        <v>1436</v>
      </c>
      <c r="C178" s="71"/>
      <c r="D178" s="57"/>
      <c r="E178" s="35" t="s">
        <v>1715</v>
      </c>
      <c r="F178" s="36">
        <v>134</v>
      </c>
      <c r="G178" s="34" t="s">
        <v>1437</v>
      </c>
      <c r="H178" s="34">
        <v>2</v>
      </c>
      <c r="I178" s="33" t="s">
        <v>37</v>
      </c>
      <c r="J178" s="1">
        <v>6</v>
      </c>
      <c r="K178" s="53">
        <v>26</v>
      </c>
    </row>
    <row r="179" spans="1:11" s="3" customFormat="1" ht="13.5" customHeight="1">
      <c r="A179" s="30" t="s">
        <v>36</v>
      </c>
      <c r="B179" s="34" t="s">
        <v>793</v>
      </c>
      <c r="C179" s="33" t="s">
        <v>1253</v>
      </c>
      <c r="D179" s="57" t="s">
        <v>66</v>
      </c>
      <c r="E179" s="35" t="s">
        <v>1718</v>
      </c>
      <c r="F179" s="36">
        <v>135</v>
      </c>
      <c r="G179" s="34" t="s">
        <v>1438</v>
      </c>
      <c r="H179" s="34">
        <v>3</v>
      </c>
      <c r="I179" s="33" t="s">
        <v>37</v>
      </c>
      <c r="J179" s="1">
        <v>6</v>
      </c>
      <c r="K179" s="53">
        <v>26</v>
      </c>
    </row>
    <row r="180" spans="1:11" s="3" customFormat="1" ht="13.5" customHeight="1">
      <c r="A180" s="27"/>
      <c r="B180" s="28"/>
      <c r="C180" s="60"/>
      <c r="D180" s="40" t="s">
        <v>1439</v>
      </c>
      <c r="E180" s="39"/>
      <c r="F180" s="38"/>
      <c r="G180" s="38"/>
      <c r="H180" s="38"/>
      <c r="I180" s="59"/>
      <c r="J180" s="1">
        <v>6</v>
      </c>
      <c r="K180" s="53">
        <v>27</v>
      </c>
    </row>
    <row r="181" spans="1:11" s="3" customFormat="1" ht="13.5" customHeight="1">
      <c r="A181" s="30" t="s">
        <v>36</v>
      </c>
      <c r="B181" s="34" t="s">
        <v>194</v>
      </c>
      <c r="C181" s="71" t="s">
        <v>258</v>
      </c>
      <c r="D181" s="57"/>
      <c r="E181" s="35" t="s">
        <v>1715</v>
      </c>
      <c r="F181" s="36">
        <v>136</v>
      </c>
      <c r="G181" s="34" t="s">
        <v>1440</v>
      </c>
      <c r="H181" s="34">
        <v>1</v>
      </c>
      <c r="I181" s="33" t="s">
        <v>37</v>
      </c>
      <c r="J181" s="1">
        <v>6</v>
      </c>
      <c r="K181" s="53">
        <v>27</v>
      </c>
    </row>
    <row r="182" spans="1:11" s="3" customFormat="1" ht="13.5" customHeight="1">
      <c r="A182" s="30" t="s">
        <v>36</v>
      </c>
      <c r="B182" s="34" t="s">
        <v>1441</v>
      </c>
      <c r="C182" s="71" t="s">
        <v>258</v>
      </c>
      <c r="D182" s="57" t="s">
        <v>66</v>
      </c>
      <c r="E182" s="35" t="s">
        <v>1718</v>
      </c>
      <c r="F182" s="36">
        <v>137</v>
      </c>
      <c r="G182" s="34" t="s">
        <v>1442</v>
      </c>
      <c r="H182" s="34">
        <v>3</v>
      </c>
      <c r="I182" s="33" t="s">
        <v>37</v>
      </c>
      <c r="J182" s="1">
        <v>6</v>
      </c>
      <c r="K182" s="53">
        <v>27</v>
      </c>
    </row>
    <row r="183" spans="1:11" s="3" customFormat="1" ht="13.5" customHeight="1">
      <c r="A183" s="30" t="s">
        <v>36</v>
      </c>
      <c r="B183" s="34" t="s">
        <v>800</v>
      </c>
      <c r="C183" s="71" t="s">
        <v>258</v>
      </c>
      <c r="D183" s="57" t="s">
        <v>66</v>
      </c>
      <c r="E183" s="35" t="s">
        <v>1718</v>
      </c>
      <c r="F183" s="36">
        <v>138</v>
      </c>
      <c r="G183" s="34" t="s">
        <v>1443</v>
      </c>
      <c r="H183" s="34">
        <v>3</v>
      </c>
      <c r="I183" s="33" t="s">
        <v>37</v>
      </c>
      <c r="J183" s="1">
        <v>6</v>
      </c>
      <c r="K183" s="53">
        <v>27</v>
      </c>
    </row>
    <row r="184" spans="1:11" s="3" customFormat="1" ht="13.5" customHeight="1">
      <c r="A184" s="27"/>
      <c r="B184" s="28"/>
      <c r="C184" s="60"/>
      <c r="D184" s="40" t="s">
        <v>79</v>
      </c>
      <c r="E184" s="39"/>
      <c r="F184" s="38"/>
      <c r="G184" s="38"/>
      <c r="H184" s="38"/>
      <c r="I184" s="59"/>
      <c r="J184" s="1">
        <v>6</v>
      </c>
      <c r="K184" s="53" t="s">
        <v>222</v>
      </c>
    </row>
    <row r="185" spans="1:11" s="3" customFormat="1" ht="13.5" customHeight="1">
      <c r="A185" s="30" t="s">
        <v>36</v>
      </c>
      <c r="B185" s="34" t="s">
        <v>1444</v>
      </c>
      <c r="C185" s="33"/>
      <c r="D185" s="57"/>
      <c r="E185" s="35" t="s">
        <v>897</v>
      </c>
      <c r="F185" s="36">
        <v>139</v>
      </c>
      <c r="G185" s="34" t="s">
        <v>1445</v>
      </c>
      <c r="H185" s="34">
        <v>4</v>
      </c>
      <c r="I185" s="33" t="s">
        <v>37</v>
      </c>
      <c r="J185" s="1">
        <v>6</v>
      </c>
      <c r="K185" s="53" t="s">
        <v>222</v>
      </c>
    </row>
    <row r="186" spans="1:11" s="3" customFormat="1" ht="13.5" customHeight="1">
      <c r="A186" s="30" t="s">
        <v>36</v>
      </c>
      <c r="B186" s="34" t="s">
        <v>1446</v>
      </c>
      <c r="C186" s="33" t="s">
        <v>1253</v>
      </c>
      <c r="D186" s="57" t="s">
        <v>66</v>
      </c>
      <c r="E186" s="35" t="s">
        <v>897</v>
      </c>
      <c r="F186" s="36">
        <v>140</v>
      </c>
      <c r="G186" s="34" t="s">
        <v>1447</v>
      </c>
      <c r="H186" s="34">
        <v>4</v>
      </c>
      <c r="I186" s="33" t="s">
        <v>37</v>
      </c>
      <c r="J186" s="1">
        <v>6</v>
      </c>
      <c r="K186" s="53" t="s">
        <v>222</v>
      </c>
    </row>
    <row r="187" spans="1:11" s="3" customFormat="1" ht="13.5" customHeight="1">
      <c r="A187" s="30" t="s">
        <v>36</v>
      </c>
      <c r="B187" s="34" t="s">
        <v>803</v>
      </c>
      <c r="C187" s="33" t="s">
        <v>1253</v>
      </c>
      <c r="D187" s="57" t="s">
        <v>64</v>
      </c>
      <c r="E187" s="35" t="s">
        <v>897</v>
      </c>
      <c r="F187" s="36">
        <v>141</v>
      </c>
      <c r="G187" s="34" t="s">
        <v>1448</v>
      </c>
      <c r="H187" s="34">
        <v>4</v>
      </c>
      <c r="I187" s="33" t="s">
        <v>37</v>
      </c>
      <c r="J187" s="1">
        <v>6</v>
      </c>
      <c r="K187" s="53" t="s">
        <v>222</v>
      </c>
    </row>
    <row r="188" spans="1:11" s="3" customFormat="1" ht="13.5" customHeight="1">
      <c r="A188" s="30" t="s">
        <v>36</v>
      </c>
      <c r="B188" s="34" t="s">
        <v>808</v>
      </c>
      <c r="C188" s="71"/>
      <c r="D188" s="57"/>
      <c r="E188" s="35" t="s">
        <v>897</v>
      </c>
      <c r="F188" s="36">
        <v>142</v>
      </c>
      <c r="G188" s="34" t="s">
        <v>1449</v>
      </c>
      <c r="H188" s="34">
        <v>4</v>
      </c>
      <c r="I188" s="33" t="s">
        <v>37</v>
      </c>
      <c r="J188" s="1">
        <v>6</v>
      </c>
      <c r="K188" s="53" t="s">
        <v>222</v>
      </c>
    </row>
    <row r="189" spans="1:11" s="3" customFormat="1" ht="13.5" customHeight="1">
      <c r="A189" s="65"/>
      <c r="B189" s="66"/>
      <c r="C189" s="106"/>
      <c r="D189" s="68" t="s">
        <v>1450</v>
      </c>
      <c r="E189" s="62"/>
      <c r="F189" s="66"/>
      <c r="G189" s="66"/>
      <c r="H189" s="66"/>
      <c r="I189" s="69"/>
      <c r="J189" s="1">
        <v>7</v>
      </c>
      <c r="K189" s="55">
        <v>0</v>
      </c>
    </row>
    <row r="190" spans="1:11" s="3" customFormat="1" ht="13.5" customHeight="1">
      <c r="A190" s="27"/>
      <c r="B190" s="28"/>
      <c r="C190" s="60"/>
      <c r="D190" s="40" t="s">
        <v>1451</v>
      </c>
      <c r="E190" s="39"/>
      <c r="F190" s="38"/>
      <c r="G190" s="38"/>
      <c r="H190" s="38"/>
      <c r="I190" s="59"/>
      <c r="J190" s="1">
        <v>7</v>
      </c>
      <c r="K190" s="53">
        <v>28</v>
      </c>
    </row>
    <row r="191" spans="1:11" s="3" customFormat="1" ht="13.5" customHeight="1">
      <c r="A191" s="30" t="s">
        <v>36</v>
      </c>
      <c r="B191" s="34" t="s">
        <v>817</v>
      </c>
      <c r="C191" s="71" t="s">
        <v>258</v>
      </c>
      <c r="D191" s="57"/>
      <c r="E191" s="35" t="s">
        <v>1715</v>
      </c>
      <c r="F191" s="36">
        <v>143</v>
      </c>
      <c r="G191" s="34" t="s">
        <v>1452</v>
      </c>
      <c r="H191" s="34">
        <v>1</v>
      </c>
      <c r="I191" s="33" t="s">
        <v>37</v>
      </c>
      <c r="J191" s="1">
        <v>7</v>
      </c>
      <c r="K191" s="53">
        <v>28</v>
      </c>
    </row>
    <row r="192" spans="1:11" s="3" customFormat="1" ht="13.5" customHeight="1">
      <c r="A192" s="30" t="s">
        <v>36</v>
      </c>
      <c r="B192" s="34" t="s">
        <v>821</v>
      </c>
      <c r="C192" s="71" t="s">
        <v>258</v>
      </c>
      <c r="D192" s="57"/>
      <c r="E192" s="35" t="s">
        <v>1716</v>
      </c>
      <c r="F192" s="36">
        <v>144</v>
      </c>
      <c r="G192" s="34" t="s">
        <v>1453</v>
      </c>
      <c r="H192" s="34">
        <v>1</v>
      </c>
      <c r="I192" s="33" t="s">
        <v>37</v>
      </c>
      <c r="J192" s="1">
        <v>7</v>
      </c>
      <c r="K192" s="53">
        <v>28</v>
      </c>
    </row>
    <row r="193" spans="1:11" s="3" customFormat="1" ht="13.5" customHeight="1">
      <c r="A193" s="30" t="s">
        <v>36</v>
      </c>
      <c r="B193" s="34" t="s">
        <v>60</v>
      </c>
      <c r="C193" s="71" t="s">
        <v>258</v>
      </c>
      <c r="D193" s="57" t="s">
        <v>64</v>
      </c>
      <c r="E193" s="35" t="s">
        <v>1715</v>
      </c>
      <c r="F193" s="36">
        <v>145</v>
      </c>
      <c r="G193" s="34" t="s">
        <v>1454</v>
      </c>
      <c r="H193" s="34">
        <v>1</v>
      </c>
      <c r="I193" s="33" t="s">
        <v>37</v>
      </c>
      <c r="J193" s="1">
        <v>7</v>
      </c>
      <c r="K193" s="53">
        <v>28</v>
      </c>
    </row>
    <row r="194" spans="1:11" ht="13.5" customHeight="1">
      <c r="A194" s="30" t="s">
        <v>36</v>
      </c>
      <c r="B194" s="34" t="s">
        <v>1455</v>
      </c>
      <c r="C194" s="71" t="s">
        <v>258</v>
      </c>
      <c r="D194" s="57" t="s">
        <v>64</v>
      </c>
      <c r="E194" s="35" t="s">
        <v>1715</v>
      </c>
      <c r="F194" s="36">
        <v>146</v>
      </c>
      <c r="G194" s="34" t="s">
        <v>1456</v>
      </c>
      <c r="H194" s="34">
        <v>1</v>
      </c>
      <c r="I194" s="33" t="s">
        <v>37</v>
      </c>
      <c r="J194" s="1">
        <v>7</v>
      </c>
      <c r="K194" s="53">
        <v>28</v>
      </c>
    </row>
    <row r="195" spans="1:11" ht="13.5" customHeight="1">
      <c r="A195" s="30" t="s">
        <v>36</v>
      </c>
      <c r="B195" s="34" t="s">
        <v>207</v>
      </c>
      <c r="C195" s="71" t="s">
        <v>258</v>
      </c>
      <c r="D195" s="57" t="s">
        <v>66</v>
      </c>
      <c r="E195" s="35" t="s">
        <v>1715</v>
      </c>
      <c r="F195" s="36">
        <v>147</v>
      </c>
      <c r="G195" s="34" t="s">
        <v>1457</v>
      </c>
      <c r="H195" s="34">
        <v>2</v>
      </c>
      <c r="I195" s="33" t="s">
        <v>37</v>
      </c>
      <c r="J195" s="1">
        <v>7</v>
      </c>
      <c r="K195" s="53">
        <v>28</v>
      </c>
    </row>
    <row r="196" spans="1:11" ht="13.5" customHeight="1">
      <c r="A196" s="27"/>
      <c r="B196" s="28"/>
      <c r="C196" s="60"/>
      <c r="D196" s="40" t="s">
        <v>1458</v>
      </c>
      <c r="E196" s="61"/>
      <c r="F196" s="38"/>
      <c r="G196" s="38"/>
      <c r="H196" s="38"/>
      <c r="I196" s="59"/>
      <c r="J196" s="1">
        <v>7</v>
      </c>
      <c r="K196" s="53">
        <v>29</v>
      </c>
    </row>
    <row r="197" spans="1:11" s="3" customFormat="1" ht="13.5" customHeight="1">
      <c r="A197" s="30" t="s">
        <v>36</v>
      </c>
      <c r="B197" s="34" t="s">
        <v>1459</v>
      </c>
      <c r="C197" s="71"/>
      <c r="D197" s="57"/>
      <c r="E197" s="35" t="s">
        <v>1718</v>
      </c>
      <c r="F197" s="36">
        <v>148</v>
      </c>
      <c r="G197" s="34" t="s">
        <v>1460</v>
      </c>
      <c r="H197" s="34">
        <v>3</v>
      </c>
      <c r="I197" s="33" t="s">
        <v>37</v>
      </c>
      <c r="J197" s="1">
        <v>7</v>
      </c>
      <c r="K197" s="53">
        <v>29</v>
      </c>
    </row>
    <row r="198" spans="1:11" s="3" customFormat="1" ht="13.5" customHeight="1">
      <c r="A198" s="30" t="s">
        <v>36</v>
      </c>
      <c r="B198" s="34" t="s">
        <v>62</v>
      </c>
      <c r="C198" s="71"/>
      <c r="D198" s="57" t="s">
        <v>64</v>
      </c>
      <c r="E198" s="35" t="s">
        <v>1715</v>
      </c>
      <c r="F198" s="36">
        <v>149</v>
      </c>
      <c r="G198" s="34" t="s">
        <v>1461</v>
      </c>
      <c r="H198" s="34">
        <v>2</v>
      </c>
      <c r="I198" s="33" t="s">
        <v>37</v>
      </c>
      <c r="J198" s="1">
        <v>7</v>
      </c>
      <c r="K198" s="53">
        <v>29</v>
      </c>
    </row>
    <row r="199" spans="1:11" s="3" customFormat="1" ht="13.5" customHeight="1">
      <c r="A199" s="30" t="s">
        <v>36</v>
      </c>
      <c r="B199" s="34" t="s">
        <v>1462</v>
      </c>
      <c r="C199" s="33"/>
      <c r="D199" s="57" t="s">
        <v>415</v>
      </c>
      <c r="E199" s="35" t="s">
        <v>1716</v>
      </c>
      <c r="F199" s="36">
        <v>150</v>
      </c>
      <c r="G199" s="34" t="s">
        <v>1463</v>
      </c>
      <c r="H199" s="34">
        <v>1</v>
      </c>
      <c r="I199" s="33" t="s">
        <v>37</v>
      </c>
      <c r="J199" s="1">
        <v>7</v>
      </c>
      <c r="K199" s="53">
        <v>29</v>
      </c>
    </row>
    <row r="200" spans="1:11" s="3" customFormat="1" ht="13.5" customHeight="1">
      <c r="A200" s="30" t="s">
        <v>36</v>
      </c>
      <c r="B200" s="34" t="s">
        <v>1464</v>
      </c>
      <c r="C200" s="33" t="s">
        <v>1253</v>
      </c>
      <c r="D200" s="57" t="s">
        <v>66</v>
      </c>
      <c r="E200" s="35" t="s">
        <v>1718</v>
      </c>
      <c r="F200" s="36">
        <v>151</v>
      </c>
      <c r="G200" s="34" t="s">
        <v>1465</v>
      </c>
      <c r="H200" s="34">
        <v>3</v>
      </c>
      <c r="I200" s="33" t="s">
        <v>37</v>
      </c>
      <c r="J200" s="1">
        <v>7</v>
      </c>
      <c r="K200" s="53">
        <v>29</v>
      </c>
    </row>
    <row r="201" spans="1:11" s="3" customFormat="1" ht="13.5" customHeight="1">
      <c r="A201" s="30" t="s">
        <v>36</v>
      </c>
      <c r="B201" s="34" t="s">
        <v>211</v>
      </c>
      <c r="C201" s="71"/>
      <c r="D201" s="57" t="s">
        <v>64</v>
      </c>
      <c r="E201" s="35" t="s">
        <v>1715</v>
      </c>
      <c r="F201" s="36">
        <v>152</v>
      </c>
      <c r="G201" s="34" t="s">
        <v>1466</v>
      </c>
      <c r="H201" s="34">
        <v>2</v>
      </c>
      <c r="I201" s="33" t="s">
        <v>37</v>
      </c>
      <c r="J201" s="1">
        <v>7</v>
      </c>
      <c r="K201" s="53">
        <v>29</v>
      </c>
    </row>
    <row r="202" spans="1:11" s="3" customFormat="1" ht="13.5" customHeight="1">
      <c r="A202" s="27"/>
      <c r="B202" s="28"/>
      <c r="C202" s="60"/>
      <c r="D202" s="40" t="s">
        <v>1467</v>
      </c>
      <c r="E202" s="39"/>
      <c r="F202" s="38"/>
      <c r="G202" s="38"/>
      <c r="H202" s="38"/>
      <c r="I202" s="59"/>
      <c r="J202" s="1">
        <v>7</v>
      </c>
      <c r="K202" s="53">
        <v>30</v>
      </c>
    </row>
    <row r="203" spans="1:11" s="3" customFormat="1" ht="13.5" customHeight="1">
      <c r="A203" s="30" t="s">
        <v>36</v>
      </c>
      <c r="B203" s="34" t="s">
        <v>1468</v>
      </c>
      <c r="C203" s="71" t="s">
        <v>258</v>
      </c>
      <c r="D203" s="57"/>
      <c r="E203" s="35" t="s">
        <v>1715</v>
      </c>
      <c r="F203" s="36">
        <v>153</v>
      </c>
      <c r="G203" s="34" t="s">
        <v>1469</v>
      </c>
      <c r="H203" s="34">
        <v>1</v>
      </c>
      <c r="I203" s="33" t="s">
        <v>37</v>
      </c>
      <c r="J203" s="1">
        <v>7</v>
      </c>
      <c r="K203" s="53">
        <v>30</v>
      </c>
    </row>
    <row r="204" spans="1:11" ht="13.5" customHeight="1">
      <c r="A204" s="30" t="s">
        <v>36</v>
      </c>
      <c r="B204" s="34" t="s">
        <v>1470</v>
      </c>
      <c r="C204" s="71" t="s">
        <v>258</v>
      </c>
      <c r="D204" s="57" t="s">
        <v>64</v>
      </c>
      <c r="E204" s="35" t="s">
        <v>1715</v>
      </c>
      <c r="F204" s="36">
        <v>154</v>
      </c>
      <c r="G204" s="34" t="s">
        <v>1471</v>
      </c>
      <c r="H204" s="34">
        <v>1</v>
      </c>
      <c r="I204" s="33" t="s">
        <v>37</v>
      </c>
      <c r="J204" s="1">
        <v>7</v>
      </c>
      <c r="K204" s="53">
        <v>30</v>
      </c>
    </row>
    <row r="205" spans="1:11" ht="13.5" customHeight="1">
      <c r="A205" s="30" t="s">
        <v>36</v>
      </c>
      <c r="B205" s="34" t="s">
        <v>947</v>
      </c>
      <c r="C205" s="71" t="s">
        <v>258</v>
      </c>
      <c r="D205" s="57" t="s">
        <v>66</v>
      </c>
      <c r="E205" s="35" t="s">
        <v>1717</v>
      </c>
      <c r="F205" s="36">
        <v>155</v>
      </c>
      <c r="G205" s="34" t="s">
        <v>1472</v>
      </c>
      <c r="H205" s="34">
        <v>3</v>
      </c>
      <c r="I205" s="33" t="s">
        <v>37</v>
      </c>
      <c r="J205" s="1">
        <v>7</v>
      </c>
      <c r="K205" s="53">
        <v>30</v>
      </c>
    </row>
    <row r="206" spans="1:11" ht="13.5" customHeight="1">
      <c r="A206" s="27"/>
      <c r="B206" s="28"/>
      <c r="C206" s="60"/>
      <c r="D206" s="40" t="s">
        <v>1473</v>
      </c>
      <c r="E206" s="61"/>
      <c r="F206" s="38"/>
      <c r="G206" s="38"/>
      <c r="H206" s="38"/>
      <c r="I206" s="59"/>
      <c r="J206" s="1">
        <v>7</v>
      </c>
      <c r="K206" s="53">
        <v>31</v>
      </c>
    </row>
    <row r="207" spans="1:11" s="3" customFormat="1" ht="13.5" customHeight="1">
      <c r="A207" s="30" t="s">
        <v>36</v>
      </c>
      <c r="B207" s="34" t="s">
        <v>1474</v>
      </c>
      <c r="C207" s="71"/>
      <c r="D207" s="57"/>
      <c r="E207" s="35" t="s">
        <v>1718</v>
      </c>
      <c r="F207" s="36">
        <v>156</v>
      </c>
      <c r="G207" s="34" t="s">
        <v>1475</v>
      </c>
      <c r="H207" s="34">
        <v>3</v>
      </c>
      <c r="I207" s="33" t="s">
        <v>37</v>
      </c>
      <c r="J207" s="1">
        <v>7</v>
      </c>
      <c r="K207" s="53">
        <v>31</v>
      </c>
    </row>
    <row r="208" spans="1:11" s="3" customFormat="1" ht="13.5" customHeight="1">
      <c r="A208" s="30" t="s">
        <v>36</v>
      </c>
      <c r="B208" s="34" t="s">
        <v>1476</v>
      </c>
      <c r="C208" s="71"/>
      <c r="D208" s="57" t="s">
        <v>64</v>
      </c>
      <c r="E208" s="35" t="s">
        <v>1715</v>
      </c>
      <c r="F208" s="36">
        <v>157</v>
      </c>
      <c r="G208" s="34" t="s">
        <v>1477</v>
      </c>
      <c r="H208" s="34">
        <v>2</v>
      </c>
      <c r="I208" s="33" t="s">
        <v>37</v>
      </c>
      <c r="J208" s="1">
        <v>7</v>
      </c>
      <c r="K208" s="53">
        <v>31</v>
      </c>
    </row>
    <row r="209" spans="1:11" s="3" customFormat="1" ht="13.5" customHeight="1">
      <c r="A209" s="30" t="s">
        <v>36</v>
      </c>
      <c r="B209" s="34" t="s">
        <v>1478</v>
      </c>
      <c r="C209" s="71"/>
      <c r="D209" s="57" t="s">
        <v>415</v>
      </c>
      <c r="E209" s="35" t="s">
        <v>1715</v>
      </c>
      <c r="F209" s="36">
        <v>158</v>
      </c>
      <c r="G209" s="34" t="s">
        <v>1479</v>
      </c>
      <c r="H209" s="34">
        <v>2</v>
      </c>
      <c r="I209" s="33" t="s">
        <v>37</v>
      </c>
      <c r="J209" s="1">
        <v>7</v>
      </c>
      <c r="K209" s="53">
        <v>31</v>
      </c>
    </row>
    <row r="210" spans="1:11" s="3" customFormat="1" ht="13.5" customHeight="1">
      <c r="A210" s="30" t="s">
        <v>36</v>
      </c>
      <c r="B210" s="34" t="s">
        <v>953</v>
      </c>
      <c r="C210" s="33" t="s">
        <v>1253</v>
      </c>
      <c r="D210" s="57" t="s">
        <v>66</v>
      </c>
      <c r="E210" s="35" t="s">
        <v>1718</v>
      </c>
      <c r="F210" s="36">
        <v>159</v>
      </c>
      <c r="G210" s="34" t="s">
        <v>1480</v>
      </c>
      <c r="H210" s="34">
        <v>3</v>
      </c>
      <c r="I210" s="33" t="s">
        <v>37</v>
      </c>
      <c r="J210" s="1">
        <v>7</v>
      </c>
      <c r="K210" s="53">
        <v>31</v>
      </c>
    </row>
    <row r="211" spans="1:11" s="3" customFormat="1" ht="13.5" customHeight="1">
      <c r="A211" s="27"/>
      <c r="B211" s="28"/>
      <c r="C211" s="60"/>
      <c r="D211" s="40" t="s">
        <v>1481</v>
      </c>
      <c r="E211" s="39"/>
      <c r="F211" s="38"/>
      <c r="G211" s="38"/>
      <c r="H211" s="38"/>
      <c r="I211" s="59"/>
      <c r="J211" s="1">
        <v>7</v>
      </c>
      <c r="K211" s="53">
        <v>32</v>
      </c>
    </row>
    <row r="212" spans="1:11" customFormat="1" ht="13.5" customHeight="1">
      <c r="A212" s="96" t="s">
        <v>36</v>
      </c>
      <c r="B212" s="97" t="s">
        <v>1482</v>
      </c>
      <c r="C212" s="100" t="s">
        <v>1253</v>
      </c>
      <c r="D212" s="98" t="s">
        <v>64</v>
      </c>
      <c r="E212" s="107" t="s">
        <v>1715</v>
      </c>
      <c r="F212" s="99">
        <v>160</v>
      </c>
      <c r="G212" s="97" t="s">
        <v>1483</v>
      </c>
      <c r="H212" s="97">
        <v>2</v>
      </c>
      <c r="I212" s="100" t="s">
        <v>37</v>
      </c>
      <c r="J212" s="1">
        <v>7</v>
      </c>
      <c r="K212" s="53">
        <v>32</v>
      </c>
    </row>
    <row r="213" spans="1:11" ht="13.5" customHeight="1">
      <c r="A213" s="30" t="s">
        <v>36</v>
      </c>
      <c r="B213" s="34" t="s">
        <v>1484</v>
      </c>
      <c r="C213" s="71"/>
      <c r="D213" s="57" t="s">
        <v>415</v>
      </c>
      <c r="E213" s="35" t="s">
        <v>1715</v>
      </c>
      <c r="F213" s="36">
        <v>161</v>
      </c>
      <c r="G213" s="34" t="s">
        <v>1485</v>
      </c>
      <c r="H213" s="34">
        <v>2</v>
      </c>
      <c r="I213" s="33" t="s">
        <v>37</v>
      </c>
      <c r="J213" s="1">
        <v>7</v>
      </c>
      <c r="K213" s="53">
        <v>32</v>
      </c>
    </row>
    <row r="214" spans="1:11" ht="13.5" customHeight="1">
      <c r="A214" s="30" t="s">
        <v>36</v>
      </c>
      <c r="B214" s="34" t="s">
        <v>1486</v>
      </c>
      <c r="C214" s="71"/>
      <c r="D214" s="98" t="s">
        <v>64</v>
      </c>
      <c r="E214" s="35" t="s">
        <v>1718</v>
      </c>
      <c r="F214" s="36">
        <v>162</v>
      </c>
      <c r="G214" s="34" t="s">
        <v>1487</v>
      </c>
      <c r="H214" s="34">
        <v>3</v>
      </c>
      <c r="I214" s="33" t="s">
        <v>37</v>
      </c>
      <c r="J214" s="1">
        <v>7</v>
      </c>
      <c r="K214" s="53">
        <v>32</v>
      </c>
    </row>
    <row r="215" spans="1:11" s="3" customFormat="1" ht="13.5" customHeight="1">
      <c r="A215" s="27"/>
      <c r="B215" s="28"/>
      <c r="C215" s="60"/>
      <c r="D215" s="40" t="s">
        <v>79</v>
      </c>
      <c r="E215" s="39"/>
      <c r="F215" s="38"/>
      <c r="G215" s="38"/>
      <c r="H215" s="38"/>
      <c r="I215" s="59"/>
      <c r="J215" s="1">
        <v>7</v>
      </c>
      <c r="K215" s="53" t="s">
        <v>222</v>
      </c>
    </row>
    <row r="216" spans="1:11" s="3" customFormat="1" ht="13.5" customHeight="1">
      <c r="A216" s="30" t="s">
        <v>36</v>
      </c>
      <c r="B216" s="34" t="s">
        <v>961</v>
      </c>
      <c r="C216" s="71"/>
      <c r="D216" s="57" t="s">
        <v>66</v>
      </c>
      <c r="E216" s="35" t="s">
        <v>897</v>
      </c>
      <c r="F216" s="36">
        <v>163</v>
      </c>
      <c r="G216" s="34" t="s">
        <v>1488</v>
      </c>
      <c r="H216" s="34">
        <v>3</v>
      </c>
      <c r="I216" s="33" t="s">
        <v>37</v>
      </c>
      <c r="J216" s="1">
        <v>7</v>
      </c>
      <c r="K216" s="53" t="s">
        <v>222</v>
      </c>
    </row>
    <row r="217" spans="1:11" s="3" customFormat="1" ht="13.5" customHeight="1">
      <c r="A217" s="30" t="s">
        <v>36</v>
      </c>
      <c r="B217" s="34" t="s">
        <v>1489</v>
      </c>
      <c r="C217" s="71"/>
      <c r="D217" s="57" t="s">
        <v>64</v>
      </c>
      <c r="E217" s="35" t="s">
        <v>897</v>
      </c>
      <c r="F217" s="36">
        <v>164</v>
      </c>
      <c r="G217" s="34" t="s">
        <v>1490</v>
      </c>
      <c r="H217" s="34">
        <v>4</v>
      </c>
      <c r="I217" s="33" t="s">
        <v>37</v>
      </c>
      <c r="J217" s="1">
        <v>7</v>
      </c>
      <c r="K217" s="53" t="s">
        <v>222</v>
      </c>
    </row>
    <row r="218" spans="1:11" s="3" customFormat="1" ht="13.5" customHeight="1">
      <c r="A218" s="30" t="s">
        <v>36</v>
      </c>
      <c r="B218" s="34" t="s">
        <v>1491</v>
      </c>
      <c r="C218" s="33" t="s">
        <v>1253</v>
      </c>
      <c r="D218" s="57" t="s">
        <v>66</v>
      </c>
      <c r="E218" s="35" t="s">
        <v>897</v>
      </c>
      <c r="F218" s="36">
        <v>165</v>
      </c>
      <c r="G218" s="34" t="s">
        <v>1492</v>
      </c>
      <c r="H218" s="34">
        <v>4</v>
      </c>
      <c r="I218" s="33" t="s">
        <v>37</v>
      </c>
      <c r="J218" s="1">
        <v>7</v>
      </c>
      <c r="K218" s="53" t="s">
        <v>222</v>
      </c>
    </row>
    <row r="219" spans="1:11" customFormat="1" ht="13.5" customHeight="1">
      <c r="A219" s="96" t="s">
        <v>36</v>
      </c>
      <c r="B219" s="97" t="s">
        <v>1493</v>
      </c>
      <c r="C219" s="100" t="s">
        <v>1253</v>
      </c>
      <c r="D219" s="98" t="s">
        <v>64</v>
      </c>
      <c r="E219" s="107" t="s">
        <v>897</v>
      </c>
      <c r="F219" s="99">
        <v>166</v>
      </c>
      <c r="G219" s="97" t="s">
        <v>1494</v>
      </c>
      <c r="H219" s="97">
        <v>4</v>
      </c>
      <c r="I219" s="100" t="s">
        <v>37</v>
      </c>
      <c r="J219" s="1">
        <v>7</v>
      </c>
      <c r="K219" s="108" t="s">
        <v>222</v>
      </c>
    </row>
    <row r="220" spans="1:11" customFormat="1" ht="13.5" customHeight="1">
      <c r="A220" s="96" t="s">
        <v>36</v>
      </c>
      <c r="B220" s="97" t="s">
        <v>1495</v>
      </c>
      <c r="C220" s="100" t="s">
        <v>1253</v>
      </c>
      <c r="D220" s="98" t="s">
        <v>64</v>
      </c>
      <c r="E220" s="107" t="s">
        <v>897</v>
      </c>
      <c r="F220" s="99">
        <v>167</v>
      </c>
      <c r="G220" s="97" t="s">
        <v>1496</v>
      </c>
      <c r="H220" s="97">
        <v>4</v>
      </c>
      <c r="I220" s="100" t="s">
        <v>37</v>
      </c>
      <c r="J220" s="1">
        <v>7</v>
      </c>
      <c r="K220" s="108" t="s">
        <v>222</v>
      </c>
    </row>
    <row r="221" spans="1:11" s="3" customFormat="1" ht="13.5" customHeight="1">
      <c r="A221" s="65"/>
      <c r="B221" s="66"/>
      <c r="C221" s="106"/>
      <c r="D221" s="68" t="s">
        <v>1497</v>
      </c>
      <c r="E221" s="62"/>
      <c r="F221" s="66"/>
      <c r="G221" s="66"/>
      <c r="H221" s="66"/>
      <c r="I221" s="69"/>
      <c r="J221" s="1">
        <v>8</v>
      </c>
      <c r="K221" s="55">
        <v>0</v>
      </c>
    </row>
    <row r="222" spans="1:11" s="3" customFormat="1" ht="13.5" customHeight="1">
      <c r="A222" s="27"/>
      <c r="B222" s="28"/>
      <c r="C222" s="60"/>
      <c r="D222" s="40" t="s">
        <v>1498</v>
      </c>
      <c r="E222" s="39"/>
      <c r="F222" s="38"/>
      <c r="G222" s="38"/>
      <c r="H222" s="38"/>
      <c r="I222" s="59"/>
      <c r="J222" s="1">
        <v>8</v>
      </c>
      <c r="K222" s="53">
        <v>33</v>
      </c>
    </row>
    <row r="223" spans="1:11" s="3" customFormat="1" ht="13.5" customHeight="1">
      <c r="A223" s="30" t="s">
        <v>36</v>
      </c>
      <c r="B223" s="34" t="s">
        <v>1499</v>
      </c>
      <c r="C223" s="71" t="s">
        <v>258</v>
      </c>
      <c r="D223" s="57"/>
      <c r="E223" s="35" t="s">
        <v>1715</v>
      </c>
      <c r="F223" s="36">
        <v>168</v>
      </c>
      <c r="G223" s="34" t="s">
        <v>1500</v>
      </c>
      <c r="H223" s="34">
        <v>1</v>
      </c>
      <c r="I223" s="33" t="s">
        <v>37</v>
      </c>
      <c r="J223" s="1">
        <v>8</v>
      </c>
      <c r="K223" s="53">
        <v>33</v>
      </c>
    </row>
    <row r="224" spans="1:11" s="3" customFormat="1" ht="13.5" customHeight="1">
      <c r="A224" s="30" t="s">
        <v>36</v>
      </c>
      <c r="B224" s="34" t="s">
        <v>973</v>
      </c>
      <c r="C224" s="71" t="s">
        <v>258</v>
      </c>
      <c r="D224" s="57"/>
      <c r="E224" s="35" t="s">
        <v>1718</v>
      </c>
      <c r="F224" s="36">
        <v>169</v>
      </c>
      <c r="G224" s="34" t="s">
        <v>1501</v>
      </c>
      <c r="H224" s="34">
        <v>3</v>
      </c>
      <c r="I224" s="33" t="s">
        <v>37</v>
      </c>
      <c r="J224" s="1">
        <v>8</v>
      </c>
      <c r="K224" s="53">
        <v>33</v>
      </c>
    </row>
    <row r="225" spans="1:11" s="3" customFormat="1" ht="13.5" customHeight="1">
      <c r="A225" s="30" t="s">
        <v>36</v>
      </c>
      <c r="B225" s="34" t="s">
        <v>1502</v>
      </c>
      <c r="C225" s="71" t="s">
        <v>258</v>
      </c>
      <c r="D225" s="57" t="s">
        <v>64</v>
      </c>
      <c r="E225" s="35" t="s">
        <v>1715</v>
      </c>
      <c r="F225" s="36">
        <v>170</v>
      </c>
      <c r="G225" s="34" t="s">
        <v>1503</v>
      </c>
      <c r="H225" s="34">
        <v>1</v>
      </c>
      <c r="I225" s="33" t="s">
        <v>37</v>
      </c>
      <c r="J225" s="1">
        <v>8</v>
      </c>
      <c r="K225" s="53">
        <v>33</v>
      </c>
    </row>
    <row r="226" spans="1:11" s="3" customFormat="1" ht="13.5" customHeight="1">
      <c r="A226" s="27"/>
      <c r="B226" s="28"/>
      <c r="C226" s="60"/>
      <c r="D226" s="40" t="s">
        <v>1504</v>
      </c>
      <c r="E226" s="39"/>
      <c r="F226" s="38"/>
      <c r="G226" s="38"/>
      <c r="H226" s="38"/>
      <c r="I226" s="59"/>
      <c r="J226" s="1">
        <v>8</v>
      </c>
      <c r="K226" s="53">
        <v>34</v>
      </c>
    </row>
    <row r="227" spans="1:11" s="3" customFormat="1" ht="13.5" customHeight="1">
      <c r="A227" s="30" t="s">
        <v>36</v>
      </c>
      <c r="B227" s="34" t="s">
        <v>1505</v>
      </c>
      <c r="C227" s="71" t="s">
        <v>258</v>
      </c>
      <c r="D227" s="57"/>
      <c r="E227" s="35" t="s">
        <v>1715</v>
      </c>
      <c r="F227" s="36">
        <v>171</v>
      </c>
      <c r="G227" s="34" t="s">
        <v>1506</v>
      </c>
      <c r="H227" s="34">
        <v>1</v>
      </c>
      <c r="I227" s="33" t="s">
        <v>37</v>
      </c>
      <c r="J227" s="1">
        <v>8</v>
      </c>
      <c r="K227" s="53">
        <v>34</v>
      </c>
    </row>
    <row r="228" spans="1:11" s="3" customFormat="1" ht="13.5" customHeight="1">
      <c r="A228" s="30" t="s">
        <v>36</v>
      </c>
      <c r="B228" s="34" t="s">
        <v>1507</v>
      </c>
      <c r="C228" s="71" t="s">
        <v>258</v>
      </c>
      <c r="D228" s="57" t="s">
        <v>66</v>
      </c>
      <c r="E228" s="35" t="s">
        <v>1715</v>
      </c>
      <c r="F228" s="36">
        <v>172</v>
      </c>
      <c r="G228" s="34" t="s">
        <v>1508</v>
      </c>
      <c r="H228" s="34">
        <v>2</v>
      </c>
      <c r="I228" s="33" t="s">
        <v>37</v>
      </c>
      <c r="J228" s="1">
        <v>8</v>
      </c>
      <c r="K228" s="53">
        <v>34</v>
      </c>
    </row>
    <row r="229" spans="1:11" s="3" customFormat="1" ht="13.5" customHeight="1">
      <c r="A229" s="30" t="s">
        <v>36</v>
      </c>
      <c r="B229" s="34" t="s">
        <v>1509</v>
      </c>
      <c r="C229" s="71" t="s">
        <v>258</v>
      </c>
      <c r="D229" s="57"/>
      <c r="E229" s="35" t="s">
        <v>1715</v>
      </c>
      <c r="F229" s="36">
        <v>173</v>
      </c>
      <c r="G229" s="34" t="s">
        <v>1510</v>
      </c>
      <c r="H229" s="34">
        <v>2</v>
      </c>
      <c r="I229" s="33" t="s">
        <v>37</v>
      </c>
      <c r="J229" s="1">
        <v>8</v>
      </c>
      <c r="K229" s="53">
        <v>34</v>
      </c>
    </row>
    <row r="230" spans="1:11" s="3" customFormat="1" ht="13.5" customHeight="1">
      <c r="A230" s="30" t="s">
        <v>36</v>
      </c>
      <c r="B230" s="34" t="s">
        <v>1511</v>
      </c>
      <c r="C230" s="71" t="s">
        <v>258</v>
      </c>
      <c r="D230" s="57" t="s">
        <v>64</v>
      </c>
      <c r="E230" s="35" t="s">
        <v>1718</v>
      </c>
      <c r="F230" s="36">
        <v>174</v>
      </c>
      <c r="G230" s="34" t="s">
        <v>1512</v>
      </c>
      <c r="H230" s="34">
        <v>3</v>
      </c>
      <c r="I230" s="33" t="s">
        <v>37</v>
      </c>
      <c r="J230" s="1">
        <v>8</v>
      </c>
      <c r="K230" s="53">
        <v>34</v>
      </c>
    </row>
    <row r="231" spans="1:11" s="3" customFormat="1" ht="13.5" customHeight="1">
      <c r="A231" s="27"/>
      <c r="B231" s="28"/>
      <c r="C231" s="60"/>
      <c r="D231" s="40" t="s">
        <v>1513</v>
      </c>
      <c r="E231" s="39"/>
      <c r="F231" s="38"/>
      <c r="G231" s="38"/>
      <c r="H231" s="38"/>
      <c r="I231" s="59"/>
      <c r="J231" s="1">
        <v>8</v>
      </c>
      <c r="K231" s="53">
        <v>35</v>
      </c>
    </row>
    <row r="232" spans="1:11" s="3" customFormat="1" ht="13.5" customHeight="1">
      <c r="A232" s="30" t="s">
        <v>36</v>
      </c>
      <c r="B232" s="34" t="s">
        <v>984</v>
      </c>
      <c r="C232" s="71"/>
      <c r="D232" s="57" t="s">
        <v>66</v>
      </c>
      <c r="E232" s="35" t="s">
        <v>1715</v>
      </c>
      <c r="F232" s="36">
        <v>175</v>
      </c>
      <c r="G232" s="34" t="s">
        <v>1514</v>
      </c>
      <c r="H232" s="34">
        <v>2</v>
      </c>
      <c r="I232" s="33" t="s">
        <v>37</v>
      </c>
      <c r="J232" s="1">
        <v>8</v>
      </c>
      <c r="K232" s="53">
        <v>35</v>
      </c>
    </row>
    <row r="233" spans="1:11" s="3" customFormat="1" ht="13.5" customHeight="1">
      <c r="A233" s="30" t="s">
        <v>36</v>
      </c>
      <c r="B233" s="34" t="s">
        <v>1515</v>
      </c>
      <c r="C233" s="33" t="s">
        <v>1253</v>
      </c>
      <c r="D233" s="57" t="s">
        <v>66</v>
      </c>
      <c r="E233" s="35" t="s">
        <v>1718</v>
      </c>
      <c r="F233" s="36">
        <v>176</v>
      </c>
      <c r="G233" s="34" t="s">
        <v>1516</v>
      </c>
      <c r="H233" s="34">
        <v>3</v>
      </c>
      <c r="I233" s="33" t="s">
        <v>37</v>
      </c>
      <c r="J233" s="1">
        <v>8</v>
      </c>
      <c r="K233" s="53">
        <v>35</v>
      </c>
    </row>
    <row r="234" spans="1:11" s="3" customFormat="1" ht="13.5" customHeight="1">
      <c r="A234" s="27"/>
      <c r="B234" s="28"/>
      <c r="C234" s="60"/>
      <c r="D234" s="40" t="s">
        <v>1517</v>
      </c>
      <c r="E234" s="39"/>
      <c r="F234" s="38"/>
      <c r="G234" s="38"/>
      <c r="H234" s="38"/>
      <c r="I234" s="59"/>
      <c r="J234" s="1">
        <v>8</v>
      </c>
      <c r="K234" s="53">
        <v>36</v>
      </c>
    </row>
    <row r="235" spans="1:11" s="3" customFormat="1" ht="13.5" customHeight="1">
      <c r="A235" s="30" t="s">
        <v>36</v>
      </c>
      <c r="B235" s="34" t="s">
        <v>1518</v>
      </c>
      <c r="C235" s="71"/>
      <c r="D235" s="57"/>
      <c r="E235" s="35" t="s">
        <v>1715</v>
      </c>
      <c r="F235" s="36">
        <v>177</v>
      </c>
      <c r="G235" s="34" t="s">
        <v>1519</v>
      </c>
      <c r="H235" s="34">
        <v>1</v>
      </c>
      <c r="I235" s="33" t="s">
        <v>37</v>
      </c>
      <c r="J235" s="1">
        <v>8</v>
      </c>
      <c r="K235" s="53">
        <v>36</v>
      </c>
    </row>
    <row r="236" spans="1:11" s="3" customFormat="1" ht="13.5" customHeight="1">
      <c r="A236" s="30" t="s">
        <v>36</v>
      </c>
      <c r="B236" s="34" t="s">
        <v>1520</v>
      </c>
      <c r="C236" s="71"/>
      <c r="D236" s="57" t="s">
        <v>415</v>
      </c>
      <c r="E236" s="35" t="s">
        <v>1715</v>
      </c>
      <c r="F236" s="36">
        <v>178</v>
      </c>
      <c r="G236" s="34" t="s">
        <v>1521</v>
      </c>
      <c r="H236" s="34">
        <v>2</v>
      </c>
      <c r="I236" s="33" t="s">
        <v>37</v>
      </c>
      <c r="J236" s="1">
        <v>8</v>
      </c>
      <c r="K236" s="53">
        <v>36</v>
      </c>
    </row>
    <row r="237" spans="1:11" s="3" customFormat="1" ht="13.5" customHeight="1">
      <c r="A237" s="30" t="s">
        <v>36</v>
      </c>
      <c r="B237" s="34" t="s">
        <v>996</v>
      </c>
      <c r="C237" s="33" t="s">
        <v>1253</v>
      </c>
      <c r="D237" s="57" t="s">
        <v>64</v>
      </c>
      <c r="E237" s="35" t="s">
        <v>1717</v>
      </c>
      <c r="F237" s="36">
        <v>179</v>
      </c>
      <c r="G237" s="34" t="s">
        <v>1522</v>
      </c>
      <c r="H237" s="34">
        <v>3</v>
      </c>
      <c r="I237" s="33" t="s">
        <v>37</v>
      </c>
      <c r="J237" s="1">
        <v>8</v>
      </c>
      <c r="K237" s="53">
        <v>36</v>
      </c>
    </row>
    <row r="238" spans="1:11" s="3" customFormat="1" ht="13.5" customHeight="1">
      <c r="A238" s="27"/>
      <c r="B238" s="28"/>
      <c r="C238" s="60"/>
      <c r="D238" s="40" t="s">
        <v>1523</v>
      </c>
      <c r="E238" s="39"/>
      <c r="F238" s="38"/>
      <c r="G238" s="38"/>
      <c r="H238" s="38"/>
      <c r="I238" s="59"/>
      <c r="J238" s="1">
        <v>8</v>
      </c>
      <c r="K238" s="53">
        <v>37</v>
      </c>
    </row>
    <row r="239" spans="1:11" ht="13.5" customHeight="1">
      <c r="A239" s="30" t="s">
        <v>36</v>
      </c>
      <c r="B239" s="34" t="s">
        <v>999</v>
      </c>
      <c r="C239" s="71" t="s">
        <v>258</v>
      </c>
      <c r="D239" s="57" t="s">
        <v>415</v>
      </c>
      <c r="E239" s="35" t="s">
        <v>1715</v>
      </c>
      <c r="F239" s="36">
        <v>180</v>
      </c>
      <c r="G239" s="34" t="s">
        <v>1524</v>
      </c>
      <c r="H239" s="34">
        <v>2</v>
      </c>
      <c r="I239" s="33" t="s">
        <v>37</v>
      </c>
      <c r="J239" s="1">
        <v>8</v>
      </c>
      <c r="K239" s="53">
        <v>37</v>
      </c>
    </row>
    <row r="240" spans="1:11" ht="13.5" customHeight="1">
      <c r="A240" s="30" t="s">
        <v>36</v>
      </c>
      <c r="B240" s="34" t="s">
        <v>1525</v>
      </c>
      <c r="C240" s="71" t="s">
        <v>258</v>
      </c>
      <c r="D240" s="57"/>
      <c r="E240" s="35" t="s">
        <v>1718</v>
      </c>
      <c r="F240" s="36">
        <v>181</v>
      </c>
      <c r="G240" s="34" t="s">
        <v>1526</v>
      </c>
      <c r="H240" s="34">
        <v>3</v>
      </c>
      <c r="I240" s="33" t="s">
        <v>37</v>
      </c>
      <c r="J240" s="1">
        <v>8</v>
      </c>
      <c r="K240" s="53">
        <v>37</v>
      </c>
    </row>
    <row r="241" spans="1:11" s="3" customFormat="1" ht="13.5" customHeight="1">
      <c r="A241" s="30" t="s">
        <v>36</v>
      </c>
      <c r="B241" s="34" t="s">
        <v>1527</v>
      </c>
      <c r="C241" s="71" t="s">
        <v>258</v>
      </c>
      <c r="D241" s="57" t="s">
        <v>415</v>
      </c>
      <c r="E241" s="35" t="s">
        <v>1715</v>
      </c>
      <c r="F241" s="36">
        <v>182</v>
      </c>
      <c r="G241" s="34" t="s">
        <v>1528</v>
      </c>
      <c r="H241" s="34">
        <v>2</v>
      </c>
      <c r="I241" s="33" t="s">
        <v>37</v>
      </c>
      <c r="J241" s="1">
        <v>8</v>
      </c>
      <c r="K241" s="53">
        <v>37</v>
      </c>
    </row>
    <row r="242" spans="1:11" s="3" customFormat="1" ht="13.5" customHeight="1">
      <c r="A242" s="30" t="s">
        <v>36</v>
      </c>
      <c r="B242" s="34" t="s">
        <v>1529</v>
      </c>
      <c r="C242" s="71" t="s">
        <v>258</v>
      </c>
      <c r="D242" s="57" t="s">
        <v>66</v>
      </c>
      <c r="E242" s="35" t="s">
        <v>1718</v>
      </c>
      <c r="F242" s="36">
        <v>183</v>
      </c>
      <c r="G242" s="34" t="s">
        <v>1530</v>
      </c>
      <c r="H242" s="34">
        <v>3</v>
      </c>
      <c r="I242" s="33" t="s">
        <v>37</v>
      </c>
      <c r="J242" s="1">
        <v>8</v>
      </c>
      <c r="K242" s="53">
        <v>37</v>
      </c>
    </row>
    <row r="243" spans="1:11" s="3" customFormat="1" ht="13.5" customHeight="1">
      <c r="A243" s="30" t="s">
        <v>36</v>
      </c>
      <c r="B243" s="34" t="s">
        <v>1005</v>
      </c>
      <c r="C243" s="71" t="s">
        <v>258</v>
      </c>
      <c r="D243" s="57" t="s">
        <v>64</v>
      </c>
      <c r="E243" s="35" t="s">
        <v>1718</v>
      </c>
      <c r="F243" s="36">
        <v>184</v>
      </c>
      <c r="G243" s="34" t="s">
        <v>1531</v>
      </c>
      <c r="H243" s="34">
        <v>3</v>
      </c>
      <c r="I243" s="33" t="s">
        <v>37</v>
      </c>
      <c r="J243" s="1">
        <v>8</v>
      </c>
      <c r="K243" s="53">
        <v>37</v>
      </c>
    </row>
    <row r="244" spans="1:11" ht="13.5" customHeight="1">
      <c r="A244" s="27"/>
      <c r="B244" s="28"/>
      <c r="C244" s="60"/>
      <c r="D244" s="40" t="s">
        <v>79</v>
      </c>
      <c r="E244" s="61"/>
      <c r="F244" s="38"/>
      <c r="G244" s="38"/>
      <c r="H244" s="38"/>
      <c r="I244" s="59"/>
      <c r="J244" s="1">
        <v>8</v>
      </c>
      <c r="K244" s="53" t="s">
        <v>222</v>
      </c>
    </row>
    <row r="245" spans="1:11" s="3" customFormat="1" ht="13.5" customHeight="1">
      <c r="A245" s="30" t="s">
        <v>36</v>
      </c>
      <c r="B245" s="34" t="s">
        <v>1532</v>
      </c>
      <c r="C245" s="33"/>
      <c r="D245" s="57" t="s">
        <v>64</v>
      </c>
      <c r="E245" s="35" t="s">
        <v>897</v>
      </c>
      <c r="F245" s="36">
        <v>185</v>
      </c>
      <c r="G245" s="34" t="s">
        <v>1533</v>
      </c>
      <c r="H245" s="34">
        <v>3</v>
      </c>
      <c r="I245" s="33" t="s">
        <v>37</v>
      </c>
      <c r="J245" s="1">
        <v>8</v>
      </c>
      <c r="K245" s="53" t="s">
        <v>222</v>
      </c>
    </row>
    <row r="246" spans="1:11" ht="13.5" customHeight="1">
      <c r="A246" s="30" t="s">
        <v>36</v>
      </c>
      <c r="B246" s="34" t="s">
        <v>1534</v>
      </c>
      <c r="C246" s="33" t="s">
        <v>1253</v>
      </c>
      <c r="D246" s="57" t="s">
        <v>64</v>
      </c>
      <c r="E246" s="35" t="s">
        <v>897</v>
      </c>
      <c r="F246" s="36">
        <v>186</v>
      </c>
      <c r="G246" s="34" t="s">
        <v>1535</v>
      </c>
      <c r="H246" s="34">
        <v>4</v>
      </c>
      <c r="I246" s="33" t="s">
        <v>37</v>
      </c>
      <c r="J246" s="1">
        <v>8</v>
      </c>
      <c r="K246" s="53" t="s">
        <v>222</v>
      </c>
    </row>
    <row r="247" spans="1:11" ht="13.5" customHeight="1">
      <c r="A247" s="30" t="s">
        <v>36</v>
      </c>
      <c r="B247" s="34" t="s">
        <v>1536</v>
      </c>
      <c r="C247" s="71"/>
      <c r="D247" s="57"/>
      <c r="E247" s="35" t="s">
        <v>897</v>
      </c>
      <c r="F247" s="36">
        <v>187</v>
      </c>
      <c r="G247" s="34" t="s">
        <v>1537</v>
      </c>
      <c r="H247" s="34">
        <v>4</v>
      </c>
      <c r="I247" s="33" t="s">
        <v>37</v>
      </c>
      <c r="J247" s="1">
        <v>8</v>
      </c>
      <c r="K247" s="53" t="s">
        <v>222</v>
      </c>
    </row>
    <row r="248" spans="1:11" s="3" customFormat="1" ht="13.5" customHeight="1">
      <c r="A248" s="30" t="s">
        <v>36</v>
      </c>
      <c r="B248" s="34" t="s">
        <v>1538</v>
      </c>
      <c r="C248" s="33"/>
      <c r="D248" s="57" t="s">
        <v>66</v>
      </c>
      <c r="E248" s="35" t="s">
        <v>897</v>
      </c>
      <c r="F248" s="36">
        <v>188</v>
      </c>
      <c r="G248" s="34" t="s">
        <v>1539</v>
      </c>
      <c r="H248" s="34">
        <v>3</v>
      </c>
      <c r="I248" s="33" t="s">
        <v>37</v>
      </c>
      <c r="J248" s="1">
        <v>8</v>
      </c>
      <c r="K248" s="53" t="s">
        <v>222</v>
      </c>
    </row>
    <row r="249" spans="1:11" ht="13.5" customHeight="1">
      <c r="A249" s="30" t="s">
        <v>36</v>
      </c>
      <c r="B249" s="34" t="s">
        <v>1011</v>
      </c>
      <c r="C249" s="33" t="s">
        <v>1253</v>
      </c>
      <c r="D249" s="57"/>
      <c r="E249" s="35" t="s">
        <v>897</v>
      </c>
      <c r="F249" s="36">
        <v>189</v>
      </c>
      <c r="G249" s="34" t="s">
        <v>1540</v>
      </c>
      <c r="H249" s="34">
        <v>5</v>
      </c>
      <c r="I249" s="33" t="s">
        <v>37</v>
      </c>
      <c r="J249" s="1">
        <v>8</v>
      </c>
      <c r="K249" s="53" t="s">
        <v>222</v>
      </c>
    </row>
    <row r="250" spans="1:11" ht="13.5" customHeight="1">
      <c r="A250" s="30" t="s">
        <v>36</v>
      </c>
      <c r="B250" s="34" t="s">
        <v>1541</v>
      </c>
      <c r="C250" s="33" t="s">
        <v>1253</v>
      </c>
      <c r="D250" s="57" t="s">
        <v>64</v>
      </c>
      <c r="E250" s="35" t="s">
        <v>897</v>
      </c>
      <c r="F250" s="36">
        <v>190</v>
      </c>
      <c r="G250" s="34" t="s">
        <v>1542</v>
      </c>
      <c r="H250" s="34">
        <v>4</v>
      </c>
      <c r="I250" s="33" t="s">
        <v>37</v>
      </c>
      <c r="J250" s="1">
        <v>8</v>
      </c>
      <c r="K250" s="53" t="s">
        <v>222</v>
      </c>
    </row>
    <row r="251" spans="1:11" s="3" customFormat="1" ht="13.5" customHeight="1">
      <c r="A251" s="30" t="s">
        <v>36</v>
      </c>
      <c r="B251" s="34" t="s">
        <v>1543</v>
      </c>
      <c r="C251" s="33" t="s">
        <v>1253</v>
      </c>
      <c r="D251" s="57" t="s">
        <v>66</v>
      </c>
      <c r="E251" s="35" t="s">
        <v>897</v>
      </c>
      <c r="F251" s="36">
        <v>191</v>
      </c>
      <c r="G251" s="34" t="s">
        <v>1544</v>
      </c>
      <c r="H251" s="34">
        <v>4</v>
      </c>
      <c r="I251" s="33" t="s">
        <v>37</v>
      </c>
      <c r="J251" s="1">
        <v>8</v>
      </c>
      <c r="K251" s="53" t="s">
        <v>222</v>
      </c>
    </row>
    <row r="252" spans="1:11" s="3" customFormat="1" ht="13.5" customHeight="1">
      <c r="A252" s="30" t="s">
        <v>36</v>
      </c>
      <c r="B252" s="34" t="s">
        <v>1545</v>
      </c>
      <c r="C252" s="71"/>
      <c r="D252" s="57" t="s">
        <v>64</v>
      </c>
      <c r="E252" s="35" t="s">
        <v>897</v>
      </c>
      <c r="F252" s="36">
        <v>192</v>
      </c>
      <c r="G252" s="34" t="s">
        <v>1546</v>
      </c>
      <c r="H252" s="34">
        <v>4</v>
      </c>
      <c r="I252" s="33" t="s">
        <v>37</v>
      </c>
      <c r="J252" s="1">
        <v>8</v>
      </c>
      <c r="K252" s="53" t="s">
        <v>222</v>
      </c>
    </row>
    <row r="253" spans="1:11" ht="13.5" customHeight="1">
      <c r="A253" s="65"/>
      <c r="B253" s="66"/>
      <c r="C253" s="106"/>
      <c r="D253" s="68" t="s">
        <v>1547</v>
      </c>
      <c r="E253" s="63"/>
      <c r="F253" s="66"/>
      <c r="G253" s="66"/>
      <c r="H253" s="66"/>
      <c r="I253" s="69"/>
      <c r="J253" s="1">
        <v>9</v>
      </c>
      <c r="K253" s="55">
        <v>0</v>
      </c>
    </row>
    <row r="254" spans="1:11" ht="13.5" customHeight="1">
      <c r="A254" s="27"/>
      <c r="B254" s="28"/>
      <c r="C254" s="60"/>
      <c r="D254" s="40" t="s">
        <v>1548</v>
      </c>
      <c r="E254" s="61"/>
      <c r="F254" s="38"/>
      <c r="G254" s="38"/>
      <c r="H254" s="38"/>
      <c r="I254" s="59"/>
      <c r="J254" s="1">
        <v>9</v>
      </c>
      <c r="K254" s="53">
        <v>38</v>
      </c>
    </row>
    <row r="255" spans="1:11" ht="13.5" customHeight="1">
      <c r="A255" s="30" t="s">
        <v>36</v>
      </c>
      <c r="B255" s="34" t="s">
        <v>1549</v>
      </c>
      <c r="C255" s="71" t="s">
        <v>258</v>
      </c>
      <c r="D255" s="64"/>
      <c r="E255" s="35" t="s">
        <v>1715</v>
      </c>
      <c r="F255" s="36">
        <v>193</v>
      </c>
      <c r="G255" s="34" t="s">
        <v>1550</v>
      </c>
      <c r="H255" s="34">
        <v>1</v>
      </c>
      <c r="I255" s="33" t="s">
        <v>37</v>
      </c>
      <c r="J255" s="1">
        <v>9</v>
      </c>
      <c r="K255" s="53">
        <v>38</v>
      </c>
    </row>
    <row r="256" spans="1:11" ht="13.5" customHeight="1">
      <c r="A256" s="30" t="s">
        <v>36</v>
      </c>
      <c r="B256" s="34" t="s">
        <v>1551</v>
      </c>
      <c r="C256" s="71" t="s">
        <v>258</v>
      </c>
      <c r="D256" s="57"/>
      <c r="E256" s="35" t="s">
        <v>1715</v>
      </c>
      <c r="F256" s="36">
        <v>194</v>
      </c>
      <c r="G256" s="34" t="s">
        <v>1552</v>
      </c>
      <c r="H256" s="34">
        <v>1</v>
      </c>
      <c r="I256" s="33" t="s">
        <v>37</v>
      </c>
      <c r="J256" s="1">
        <v>9</v>
      </c>
      <c r="K256" s="53">
        <v>38</v>
      </c>
    </row>
    <row r="257" spans="1:11" ht="13.5" customHeight="1">
      <c r="A257" s="30" t="s">
        <v>36</v>
      </c>
      <c r="B257" s="34" t="s">
        <v>1553</v>
      </c>
      <c r="C257" s="71" t="s">
        <v>258</v>
      </c>
      <c r="D257" s="57" t="s">
        <v>64</v>
      </c>
      <c r="E257" s="35" t="s">
        <v>1718</v>
      </c>
      <c r="F257" s="36">
        <v>195</v>
      </c>
      <c r="G257" s="34" t="s">
        <v>1554</v>
      </c>
      <c r="H257" s="34">
        <v>3</v>
      </c>
      <c r="I257" s="33" t="s">
        <v>37</v>
      </c>
      <c r="J257" s="1">
        <v>9</v>
      </c>
      <c r="K257" s="53">
        <v>38</v>
      </c>
    </row>
    <row r="258" spans="1:11" ht="13.5" customHeight="1">
      <c r="A258" s="27"/>
      <c r="B258" s="28"/>
      <c r="C258" s="60"/>
      <c r="D258" s="40" t="s">
        <v>1555</v>
      </c>
      <c r="E258" s="61"/>
      <c r="F258" s="38"/>
      <c r="G258" s="38"/>
      <c r="H258" s="38"/>
      <c r="I258" s="59"/>
      <c r="J258" s="1">
        <v>9</v>
      </c>
      <c r="K258" s="53">
        <v>39</v>
      </c>
    </row>
    <row r="259" spans="1:11" ht="13.5" customHeight="1">
      <c r="A259" s="30" t="s">
        <v>36</v>
      </c>
      <c r="B259" s="34" t="s">
        <v>1032</v>
      </c>
      <c r="C259" s="71" t="s">
        <v>258</v>
      </c>
      <c r="D259" s="57"/>
      <c r="E259" s="35" t="s">
        <v>1715</v>
      </c>
      <c r="F259" s="36">
        <v>196</v>
      </c>
      <c r="G259" s="34" t="s">
        <v>1556</v>
      </c>
      <c r="H259" s="34">
        <v>1</v>
      </c>
      <c r="I259" s="33" t="s">
        <v>37</v>
      </c>
      <c r="J259" s="1">
        <v>9</v>
      </c>
      <c r="K259" s="53">
        <v>39</v>
      </c>
    </row>
    <row r="260" spans="1:11" ht="13.5" customHeight="1">
      <c r="A260" s="30" t="s">
        <v>36</v>
      </c>
      <c r="B260" s="34" t="s">
        <v>1557</v>
      </c>
      <c r="C260" s="71" t="s">
        <v>258</v>
      </c>
      <c r="D260" s="57" t="s">
        <v>66</v>
      </c>
      <c r="E260" s="35" t="s">
        <v>1715</v>
      </c>
      <c r="F260" s="36">
        <v>197</v>
      </c>
      <c r="G260" s="34" t="s">
        <v>1558</v>
      </c>
      <c r="H260" s="34">
        <v>1</v>
      </c>
      <c r="I260" s="33" t="s">
        <v>37</v>
      </c>
      <c r="J260" s="1">
        <v>9</v>
      </c>
      <c r="K260" s="53">
        <v>39</v>
      </c>
    </row>
    <row r="261" spans="1:11" ht="13.5" customHeight="1">
      <c r="A261" s="30" t="s">
        <v>36</v>
      </c>
      <c r="B261" s="34" t="s">
        <v>1559</v>
      </c>
      <c r="C261" s="71" t="s">
        <v>258</v>
      </c>
      <c r="D261" s="57" t="s">
        <v>415</v>
      </c>
      <c r="E261" s="35" t="s">
        <v>1715</v>
      </c>
      <c r="F261" s="36">
        <v>198</v>
      </c>
      <c r="G261" s="34" t="s">
        <v>1560</v>
      </c>
      <c r="H261" s="34">
        <v>2</v>
      </c>
      <c r="I261" s="33" t="s">
        <v>37</v>
      </c>
      <c r="J261" s="1">
        <v>9</v>
      </c>
      <c r="K261" s="53">
        <v>39</v>
      </c>
    </row>
    <row r="262" spans="1:11" ht="13.5" customHeight="1">
      <c r="A262" s="30" t="s">
        <v>36</v>
      </c>
      <c r="B262" s="34" t="s">
        <v>1035</v>
      </c>
      <c r="C262" s="71" t="s">
        <v>258</v>
      </c>
      <c r="D262" s="57" t="s">
        <v>64</v>
      </c>
      <c r="E262" s="35" t="s">
        <v>1718</v>
      </c>
      <c r="F262" s="36">
        <v>199</v>
      </c>
      <c r="G262" s="34" t="s">
        <v>1561</v>
      </c>
      <c r="H262" s="34">
        <v>3</v>
      </c>
      <c r="I262" s="33" t="s">
        <v>37</v>
      </c>
      <c r="J262" s="1">
        <v>9</v>
      </c>
      <c r="K262" s="53">
        <v>39</v>
      </c>
    </row>
    <row r="263" spans="1:11" ht="13.5" customHeight="1">
      <c r="A263" s="30" t="s">
        <v>36</v>
      </c>
      <c r="B263" s="34" t="s">
        <v>1562</v>
      </c>
      <c r="C263" s="71" t="s">
        <v>258</v>
      </c>
      <c r="D263" s="57" t="s">
        <v>415</v>
      </c>
      <c r="E263" s="35" t="s">
        <v>1718</v>
      </c>
      <c r="F263" s="36">
        <v>200</v>
      </c>
      <c r="G263" s="34" t="s">
        <v>1563</v>
      </c>
      <c r="H263" s="34">
        <v>3</v>
      </c>
      <c r="I263" s="33" t="s">
        <v>37</v>
      </c>
      <c r="J263" s="1">
        <v>9</v>
      </c>
      <c r="K263" s="53">
        <v>39</v>
      </c>
    </row>
    <row r="264" spans="1:11" ht="13.5" customHeight="1">
      <c r="A264" s="27"/>
      <c r="B264" s="28"/>
      <c r="C264" s="60"/>
      <c r="D264" s="40" t="s">
        <v>1564</v>
      </c>
      <c r="E264" s="61"/>
      <c r="F264" s="38"/>
      <c r="G264" s="38"/>
      <c r="H264" s="38"/>
      <c r="I264" s="59"/>
      <c r="J264" s="1">
        <v>9</v>
      </c>
      <c r="K264" s="53">
        <v>40</v>
      </c>
    </row>
    <row r="265" spans="1:11" ht="13.5" customHeight="1">
      <c r="A265" s="30" t="s">
        <v>36</v>
      </c>
      <c r="B265" s="34" t="s">
        <v>1565</v>
      </c>
      <c r="C265" s="71" t="s">
        <v>258</v>
      </c>
      <c r="D265" s="57" t="s">
        <v>66</v>
      </c>
      <c r="E265" s="35" t="s">
        <v>1715</v>
      </c>
      <c r="F265" s="36">
        <v>201</v>
      </c>
      <c r="G265" s="34" t="s">
        <v>1566</v>
      </c>
      <c r="H265" s="34">
        <v>1</v>
      </c>
      <c r="I265" s="33" t="s">
        <v>37</v>
      </c>
      <c r="J265" s="1">
        <v>9</v>
      </c>
      <c r="K265" s="53">
        <v>40</v>
      </c>
    </row>
    <row r="266" spans="1:11" ht="13.5" customHeight="1">
      <c r="A266" s="30" t="s">
        <v>36</v>
      </c>
      <c r="B266" s="34" t="s">
        <v>1567</v>
      </c>
      <c r="C266" s="71" t="s">
        <v>258</v>
      </c>
      <c r="D266" s="57" t="s">
        <v>415</v>
      </c>
      <c r="E266" s="35" t="s">
        <v>1715</v>
      </c>
      <c r="F266" s="36">
        <v>202</v>
      </c>
      <c r="G266" s="34" t="s">
        <v>1568</v>
      </c>
      <c r="H266" s="34">
        <v>2</v>
      </c>
      <c r="I266" s="33" t="s">
        <v>37</v>
      </c>
      <c r="J266" s="1">
        <v>9</v>
      </c>
      <c r="K266" s="53">
        <v>40</v>
      </c>
    </row>
    <row r="267" spans="1:11" ht="13.5" customHeight="1">
      <c r="A267" s="30" t="s">
        <v>36</v>
      </c>
      <c r="B267" s="34" t="s">
        <v>1569</v>
      </c>
      <c r="C267" s="71" t="s">
        <v>258</v>
      </c>
      <c r="D267" s="57" t="s">
        <v>66</v>
      </c>
      <c r="E267" s="35" t="s">
        <v>1718</v>
      </c>
      <c r="F267" s="36">
        <v>203</v>
      </c>
      <c r="G267" s="34" t="s">
        <v>1570</v>
      </c>
      <c r="H267" s="34">
        <v>3</v>
      </c>
      <c r="I267" s="33" t="s">
        <v>37</v>
      </c>
      <c r="J267" s="1">
        <v>9</v>
      </c>
      <c r="K267" s="53">
        <v>40</v>
      </c>
    </row>
    <row r="268" spans="1:11" ht="13.5" customHeight="1">
      <c r="A268" s="30" t="s">
        <v>36</v>
      </c>
      <c r="B268" s="34" t="s">
        <v>1044</v>
      </c>
      <c r="C268" s="71" t="s">
        <v>258</v>
      </c>
      <c r="D268" s="57" t="s">
        <v>66</v>
      </c>
      <c r="E268" s="35" t="s">
        <v>1715</v>
      </c>
      <c r="F268" s="36">
        <v>204</v>
      </c>
      <c r="G268" s="34" t="s">
        <v>1571</v>
      </c>
      <c r="H268" s="34">
        <v>1</v>
      </c>
      <c r="I268" s="33" t="s">
        <v>37</v>
      </c>
      <c r="J268" s="1">
        <v>9</v>
      </c>
      <c r="K268" s="53">
        <v>40</v>
      </c>
    </row>
    <row r="269" spans="1:11" ht="13.5" customHeight="1">
      <c r="A269" s="30" t="s">
        <v>36</v>
      </c>
      <c r="B269" s="34" t="s">
        <v>1572</v>
      </c>
      <c r="C269" s="71" t="s">
        <v>258</v>
      </c>
      <c r="D269" s="57" t="s">
        <v>66</v>
      </c>
      <c r="E269" s="35" t="s">
        <v>1717</v>
      </c>
      <c r="F269" s="36">
        <v>205</v>
      </c>
      <c r="G269" s="34" t="s">
        <v>1573</v>
      </c>
      <c r="H269" s="34">
        <v>3</v>
      </c>
      <c r="I269" s="33" t="s">
        <v>37</v>
      </c>
      <c r="J269" s="1">
        <v>9</v>
      </c>
      <c r="K269" s="53">
        <v>40</v>
      </c>
    </row>
    <row r="270" spans="1:11" ht="13.5" customHeight="1">
      <c r="A270" s="30" t="s">
        <v>36</v>
      </c>
      <c r="B270" s="34" t="s">
        <v>1574</v>
      </c>
      <c r="C270" s="71" t="s">
        <v>258</v>
      </c>
      <c r="D270" s="57" t="s">
        <v>66</v>
      </c>
      <c r="E270" s="35" t="s">
        <v>1718</v>
      </c>
      <c r="F270" s="36">
        <v>206</v>
      </c>
      <c r="G270" s="34" t="s">
        <v>1575</v>
      </c>
      <c r="H270" s="34">
        <v>3</v>
      </c>
      <c r="I270" s="33" t="s">
        <v>37</v>
      </c>
      <c r="J270" s="1">
        <v>9</v>
      </c>
      <c r="K270" s="53">
        <v>40</v>
      </c>
    </row>
    <row r="271" spans="1:11" ht="13.5" customHeight="1">
      <c r="A271" s="30" t="s">
        <v>36</v>
      </c>
      <c r="B271" s="34" t="s">
        <v>1576</v>
      </c>
      <c r="C271" s="71" t="s">
        <v>258</v>
      </c>
      <c r="D271" s="57" t="s">
        <v>64</v>
      </c>
      <c r="E271" s="35" t="s">
        <v>1718</v>
      </c>
      <c r="F271" s="36">
        <v>207</v>
      </c>
      <c r="G271" s="34" t="s">
        <v>1577</v>
      </c>
      <c r="H271" s="34">
        <v>3</v>
      </c>
      <c r="I271" s="33" t="s">
        <v>37</v>
      </c>
      <c r="J271" s="1">
        <v>9</v>
      </c>
      <c r="K271" s="53">
        <v>40</v>
      </c>
    </row>
    <row r="272" spans="1:11" ht="13.5" customHeight="1">
      <c r="A272" s="27"/>
      <c r="B272" s="28"/>
      <c r="C272" s="60"/>
      <c r="D272" s="40" t="s">
        <v>79</v>
      </c>
      <c r="E272" s="61"/>
      <c r="F272" s="38"/>
      <c r="G272" s="38"/>
      <c r="H272" s="38"/>
      <c r="I272" s="59"/>
      <c r="J272" s="1">
        <v>9</v>
      </c>
      <c r="K272" s="53" t="s">
        <v>222</v>
      </c>
    </row>
    <row r="273" spans="1:11" ht="13.5" customHeight="1">
      <c r="A273" s="30" t="s">
        <v>36</v>
      </c>
      <c r="B273" s="34" t="s">
        <v>1578</v>
      </c>
      <c r="C273" s="71"/>
      <c r="D273" s="57" t="s">
        <v>64</v>
      </c>
      <c r="E273" s="35" t="s">
        <v>897</v>
      </c>
      <c r="F273" s="36">
        <v>208</v>
      </c>
      <c r="G273" s="34" t="s">
        <v>1579</v>
      </c>
      <c r="H273" s="34">
        <v>4</v>
      </c>
      <c r="I273" s="33" t="s">
        <v>37</v>
      </c>
      <c r="J273" s="1">
        <v>9</v>
      </c>
      <c r="K273" s="53" t="s">
        <v>222</v>
      </c>
    </row>
    <row r="274" spans="1:11" ht="13.5" customHeight="1">
      <c r="A274" s="30" t="s">
        <v>36</v>
      </c>
      <c r="B274" s="34" t="s">
        <v>1580</v>
      </c>
      <c r="C274" s="33" t="s">
        <v>1253</v>
      </c>
      <c r="D274" s="57" t="s">
        <v>64</v>
      </c>
      <c r="E274" s="35" t="s">
        <v>897</v>
      </c>
      <c r="F274" s="36">
        <v>209</v>
      </c>
      <c r="G274" s="34" t="s">
        <v>1581</v>
      </c>
      <c r="H274" s="34">
        <v>4</v>
      </c>
      <c r="I274" s="33" t="s">
        <v>37</v>
      </c>
      <c r="J274" s="1">
        <v>9</v>
      </c>
      <c r="K274" s="53" t="s">
        <v>222</v>
      </c>
    </row>
    <row r="275" spans="1:11">
      <c r="A275" s="30" t="s">
        <v>36</v>
      </c>
      <c r="B275" s="34" t="s">
        <v>1582</v>
      </c>
      <c r="C275" s="33" t="s">
        <v>1253</v>
      </c>
      <c r="D275" s="57"/>
      <c r="E275" s="35" t="s">
        <v>897</v>
      </c>
      <c r="F275" s="36">
        <v>210</v>
      </c>
      <c r="G275" s="34" t="s">
        <v>1583</v>
      </c>
      <c r="H275" s="34">
        <v>4</v>
      </c>
      <c r="I275" s="33" t="s">
        <v>37</v>
      </c>
      <c r="J275" s="1">
        <v>9</v>
      </c>
      <c r="K275" s="53" t="s">
        <v>222</v>
      </c>
    </row>
    <row r="276" spans="1:11" ht="13.5" customHeight="1">
      <c r="A276" s="30" t="s">
        <v>36</v>
      </c>
      <c r="B276" s="34" t="s">
        <v>1057</v>
      </c>
      <c r="C276" s="33" t="s">
        <v>1253</v>
      </c>
      <c r="D276" s="57" t="s">
        <v>66</v>
      </c>
      <c r="E276" s="35" t="s">
        <v>897</v>
      </c>
      <c r="F276" s="36">
        <v>211</v>
      </c>
      <c r="G276" s="34" t="s">
        <v>1584</v>
      </c>
      <c r="H276" s="34">
        <v>4</v>
      </c>
      <c r="I276" s="33" t="s">
        <v>37</v>
      </c>
      <c r="J276" s="1">
        <v>9</v>
      </c>
      <c r="K276" s="53" t="s">
        <v>222</v>
      </c>
    </row>
    <row r="277" spans="1:11" ht="13.5" customHeight="1">
      <c r="A277" s="30" t="s">
        <v>36</v>
      </c>
      <c r="B277" s="34" t="s">
        <v>1585</v>
      </c>
      <c r="C277" s="33" t="s">
        <v>1253</v>
      </c>
      <c r="D277" s="57" t="s">
        <v>64</v>
      </c>
      <c r="E277" s="35" t="s">
        <v>897</v>
      </c>
      <c r="F277" s="36">
        <v>212</v>
      </c>
      <c r="G277" s="34" t="s">
        <v>1586</v>
      </c>
      <c r="H277" s="34">
        <v>4</v>
      </c>
      <c r="I277" s="33" t="s">
        <v>37</v>
      </c>
      <c r="J277" s="1">
        <v>9</v>
      </c>
      <c r="K277" s="53" t="s">
        <v>222</v>
      </c>
    </row>
    <row r="278" spans="1:11" ht="13.5" customHeight="1">
      <c r="A278" s="30" t="s">
        <v>36</v>
      </c>
      <c r="B278" s="34" t="s">
        <v>1059</v>
      </c>
      <c r="C278" s="71"/>
      <c r="D278" s="57" t="s">
        <v>64</v>
      </c>
      <c r="E278" s="35" t="s">
        <v>897</v>
      </c>
      <c r="F278" s="36">
        <v>213</v>
      </c>
      <c r="G278" s="34" t="s">
        <v>1587</v>
      </c>
      <c r="H278" s="34">
        <v>4</v>
      </c>
      <c r="I278" s="33" t="s">
        <v>37</v>
      </c>
      <c r="J278" s="1">
        <v>9</v>
      </c>
      <c r="K278" s="53" t="s">
        <v>222</v>
      </c>
    </row>
    <row r="279" spans="1:11" ht="13.5" customHeight="1">
      <c r="A279" s="30" t="s">
        <v>36</v>
      </c>
      <c r="B279" s="34" t="s">
        <v>1061</v>
      </c>
      <c r="C279" s="71"/>
      <c r="D279" s="57" t="s">
        <v>64</v>
      </c>
      <c r="E279" s="35" t="s">
        <v>897</v>
      </c>
      <c r="F279" s="36">
        <v>214</v>
      </c>
      <c r="G279" s="34" t="s">
        <v>1588</v>
      </c>
      <c r="H279" s="34">
        <v>4</v>
      </c>
      <c r="I279" s="33" t="s">
        <v>37</v>
      </c>
      <c r="J279" s="1">
        <v>9</v>
      </c>
      <c r="K279" s="53" t="s">
        <v>222</v>
      </c>
    </row>
    <row r="280" spans="1:11" ht="13.5" customHeight="1">
      <c r="A280" s="30" t="s">
        <v>36</v>
      </c>
      <c r="B280" s="34" t="s">
        <v>1589</v>
      </c>
      <c r="C280" s="33"/>
      <c r="D280" s="57"/>
      <c r="E280" s="35" t="s">
        <v>897</v>
      </c>
      <c r="F280" s="36">
        <v>215</v>
      </c>
      <c r="G280" s="34" t="s">
        <v>1590</v>
      </c>
      <c r="H280" s="34">
        <v>5</v>
      </c>
      <c r="I280" s="33" t="s">
        <v>37</v>
      </c>
      <c r="J280" s="1">
        <v>9</v>
      </c>
      <c r="K280" s="53" t="s">
        <v>222</v>
      </c>
    </row>
    <row r="281" spans="1:11" ht="13.5" customHeight="1">
      <c r="A281" s="30" t="s">
        <v>36</v>
      </c>
      <c r="B281" s="34" t="s">
        <v>1064</v>
      </c>
      <c r="C281" s="33" t="s">
        <v>1253</v>
      </c>
      <c r="D281" s="57" t="s">
        <v>64</v>
      </c>
      <c r="E281" s="35" t="s">
        <v>897</v>
      </c>
      <c r="F281" s="36">
        <v>216</v>
      </c>
      <c r="G281" s="34" t="s">
        <v>1591</v>
      </c>
      <c r="H281" s="34">
        <v>5</v>
      </c>
      <c r="I281" s="33" t="s">
        <v>37</v>
      </c>
      <c r="J281" s="1">
        <v>9</v>
      </c>
      <c r="K281" s="53" t="s">
        <v>222</v>
      </c>
    </row>
    <row r="339" spans="6:6" ht="13.5" customHeight="1">
      <c r="F339" s="1"/>
    </row>
    <row r="340" spans="6:6" ht="13.5" customHeight="1">
      <c r="F340" s="1"/>
    </row>
    <row r="341" spans="6:6" ht="13.5" customHeight="1">
      <c r="F341" s="1"/>
    </row>
    <row r="342" spans="6:6" ht="13.5" customHeight="1">
      <c r="F342" s="1"/>
    </row>
    <row r="343" spans="6:6" ht="13.5" customHeight="1">
      <c r="F343" s="1"/>
    </row>
    <row r="344" spans="6:6" ht="13.5" customHeight="1">
      <c r="F344" s="1"/>
    </row>
    <row r="345" spans="6:6" ht="13.5" customHeight="1">
      <c r="F345" s="1"/>
    </row>
    <row r="346" spans="6:6" ht="13.5" customHeight="1">
      <c r="F346" s="1"/>
    </row>
    <row r="347" spans="6:6" ht="13.5" customHeight="1">
      <c r="F347" s="1"/>
    </row>
    <row r="348" spans="6:6" ht="13.5" customHeight="1">
      <c r="F348" s="1"/>
    </row>
    <row r="349" spans="6:6" ht="13.5" customHeight="1">
      <c r="F349" s="1"/>
    </row>
    <row r="350" spans="6:6" ht="13.5" customHeight="1">
      <c r="F350" s="1"/>
    </row>
    <row r="351" spans="6:6" ht="13.5" customHeight="1">
      <c r="F351" s="1"/>
    </row>
    <row r="352" spans="6:6" ht="13.5" customHeight="1">
      <c r="F352" s="1"/>
    </row>
    <row r="353" spans="6:6" ht="13.5" customHeight="1">
      <c r="F353" s="1"/>
    </row>
    <row r="354" spans="6:6" ht="13.5" customHeight="1">
      <c r="F354" s="1"/>
    </row>
    <row r="355" spans="6:6" ht="13.5" customHeight="1">
      <c r="F355" s="1"/>
    </row>
    <row r="356" spans="6:6" ht="13.5" customHeight="1">
      <c r="F356" s="1"/>
    </row>
    <row r="357" spans="6:6" ht="13.5" customHeight="1">
      <c r="F357" s="1"/>
    </row>
    <row r="358" spans="6:6" ht="13.5" customHeight="1">
      <c r="F358" s="1"/>
    </row>
    <row r="359" spans="6:6" ht="13.5" customHeight="1">
      <c r="F359" s="1"/>
    </row>
    <row r="360" spans="6:6" ht="13.5" customHeight="1">
      <c r="F360" s="1"/>
    </row>
    <row r="361" spans="6:6" ht="13.5" customHeight="1">
      <c r="F361" s="1"/>
    </row>
    <row r="362" spans="6:6" ht="13.5" customHeight="1">
      <c r="F362" s="1"/>
    </row>
    <row r="363" spans="6:6" ht="13.5" customHeight="1">
      <c r="F363" s="1"/>
    </row>
    <row r="364" spans="6:6" ht="13.5" customHeight="1">
      <c r="F364" s="1"/>
    </row>
    <row r="365" spans="6:6" ht="13.5" customHeight="1">
      <c r="F365" s="1"/>
    </row>
    <row r="366" spans="6:6" ht="13.5" customHeight="1">
      <c r="F366" s="1"/>
    </row>
    <row r="367" spans="6:6" ht="13.5" customHeight="1">
      <c r="F367" s="1"/>
    </row>
    <row r="368" spans="6:6" ht="13.5" customHeight="1">
      <c r="F368" s="1"/>
    </row>
    <row r="369" spans="6:6" ht="13.5" customHeight="1">
      <c r="F369" s="1"/>
    </row>
    <row r="370" spans="6:6" ht="13.5" customHeight="1">
      <c r="F370" s="1"/>
    </row>
    <row r="371" spans="6:6" ht="13.5" customHeight="1">
      <c r="F371" s="1"/>
    </row>
    <row r="372" spans="6:6" ht="13.5" customHeight="1">
      <c r="F372" s="1"/>
    </row>
    <row r="373" spans="6:6" ht="13.5" customHeight="1">
      <c r="F373" s="1"/>
    </row>
    <row r="374" spans="6:6" ht="13.5" customHeight="1">
      <c r="F374" s="1"/>
    </row>
    <row r="375" spans="6:6" ht="13.5" customHeight="1">
      <c r="F375" s="1"/>
    </row>
    <row r="376" spans="6:6" ht="13.5" customHeight="1">
      <c r="F376" s="1"/>
    </row>
    <row r="377" spans="6:6" ht="13.5" customHeight="1">
      <c r="F377" s="1"/>
    </row>
    <row r="378" spans="6:6" ht="13.5" customHeight="1">
      <c r="F378" s="1"/>
    </row>
    <row r="379" spans="6:6" ht="13.5" customHeight="1">
      <c r="F379" s="1"/>
    </row>
  </sheetData>
  <autoFilter ref="A7:K280" xr:uid="{00000000-0009-0000-0000-000000000000}"/>
  <phoneticPr fontId="2"/>
  <pageMargins left="0.59055118110236227" right="0.59055118110236227" top="0.59055118110236227" bottom="0.59055118110236227" header="0.51181102362204722" footer="0.31496062992125984"/>
  <pageSetup paperSize="13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507D8-B71E-44CD-A2AB-846FB1836AB9}">
  <sheetPr>
    <pageSetUpPr fitToPage="1"/>
  </sheetPr>
  <dimension ref="A1:K108"/>
  <sheetViews>
    <sheetView zoomScaleNormal="100" zoomScaleSheetLayoutView="100" zoomScalePageLayoutView="80" workbookViewId="0">
      <pane ySplit="7" topLeftCell="A8" activePane="bottomLeft" state="frozen"/>
      <selection pane="bottomLeft"/>
    </sheetView>
  </sheetViews>
  <sheetFormatPr defaultColWidth="9" defaultRowHeight="13.5" customHeight="1"/>
  <cols>
    <col min="1" max="1" width="5.625" style="1" customWidth="1"/>
    <col min="2" max="2" width="6.625" style="1" customWidth="1"/>
    <col min="3" max="3" width="5.625" style="1" customWidth="1"/>
    <col min="4" max="4" width="4.625" style="1" customWidth="1"/>
    <col min="5" max="5" width="8.625" style="1" customWidth="1"/>
    <col min="6" max="6" width="5.375" style="4" customWidth="1"/>
    <col min="7" max="7" width="50.625" style="1" customWidth="1"/>
    <col min="8" max="8" width="4.625" style="1" customWidth="1"/>
    <col min="9" max="9" width="9" style="1"/>
    <col min="10" max="11" width="7.625" style="1" customWidth="1"/>
    <col min="12" max="16384" width="9" style="1"/>
  </cols>
  <sheetData>
    <row r="1" spans="1:11" ht="21.75" thickBot="1">
      <c r="A1" s="7"/>
      <c r="B1" s="9" t="s">
        <v>30</v>
      </c>
      <c r="C1" s="9"/>
      <c r="D1" s="9"/>
      <c r="E1" s="10"/>
      <c r="F1" s="11"/>
      <c r="G1" s="12"/>
      <c r="H1" s="12"/>
      <c r="I1" s="3"/>
    </row>
    <row r="2" spans="1:11" ht="13.5" customHeight="1" thickBot="1">
      <c r="B2" s="5"/>
      <c r="C2" s="5"/>
      <c r="D2" s="5"/>
      <c r="E2" s="5"/>
    </row>
    <row r="3" spans="1:11" ht="13.5" customHeight="1">
      <c r="B3" s="13" t="s">
        <v>32</v>
      </c>
      <c r="C3" s="52"/>
      <c r="D3" s="52"/>
      <c r="E3" s="14"/>
      <c r="F3" s="15"/>
      <c r="G3" s="16"/>
      <c r="H3" s="17"/>
    </row>
    <row r="4" spans="1:11" ht="13.5" customHeight="1" thickBot="1">
      <c r="A4" s="3"/>
      <c r="B4" s="18"/>
      <c r="C4" s="19"/>
      <c r="D4" s="19"/>
      <c r="E4" s="19"/>
      <c r="F4" s="20"/>
      <c r="G4" s="21"/>
      <c r="H4" s="22"/>
    </row>
    <row r="5" spans="1:11" ht="13.5" customHeight="1">
      <c r="A5" s="3"/>
      <c r="B5" s="5"/>
      <c r="D5" s="5"/>
      <c r="E5" s="5"/>
    </row>
    <row r="6" spans="1:11" ht="13.5" customHeight="1">
      <c r="A6" s="8" t="s">
        <v>1592</v>
      </c>
      <c r="B6" s="5"/>
      <c r="D6" s="5"/>
      <c r="E6" s="5"/>
      <c r="J6" s="5"/>
      <c r="K6" s="5"/>
    </row>
    <row r="7" spans="1:11" s="6" customFormat="1" ht="21.95" customHeight="1" thickBot="1">
      <c r="A7" s="54" t="s">
        <v>1</v>
      </c>
      <c r="B7" s="42" t="s">
        <v>1240</v>
      </c>
      <c r="C7" s="54" t="s">
        <v>337</v>
      </c>
      <c r="D7" s="54" t="s">
        <v>63</v>
      </c>
      <c r="E7" s="43" t="s">
        <v>31</v>
      </c>
      <c r="F7" s="44" t="s">
        <v>257</v>
      </c>
      <c r="G7" s="42" t="s">
        <v>0</v>
      </c>
      <c r="H7" s="54" t="s">
        <v>3</v>
      </c>
      <c r="I7" s="42" t="s">
        <v>2</v>
      </c>
      <c r="J7" s="6" t="s">
        <v>4</v>
      </c>
      <c r="K7" s="6" t="s">
        <v>5</v>
      </c>
    </row>
    <row r="8" spans="1:11" s="3" customFormat="1" ht="13.5" customHeight="1" thickTop="1">
      <c r="A8" s="65"/>
      <c r="B8" s="66"/>
      <c r="C8" s="66"/>
      <c r="D8" s="68" t="s">
        <v>1593</v>
      </c>
      <c r="E8" s="66"/>
      <c r="F8" s="66"/>
      <c r="G8" s="66"/>
      <c r="H8" s="66"/>
      <c r="I8" s="69"/>
      <c r="J8" s="1">
        <v>1</v>
      </c>
      <c r="K8" s="55">
        <v>0</v>
      </c>
    </row>
    <row r="9" spans="1:11" s="3" customFormat="1" ht="13.5" customHeight="1">
      <c r="A9" s="70"/>
      <c r="B9" s="28"/>
      <c r="C9" s="38"/>
      <c r="D9" s="40" t="s">
        <v>1594</v>
      </c>
      <c r="E9" s="38"/>
      <c r="F9" s="38"/>
      <c r="G9" s="38"/>
      <c r="H9" s="38"/>
      <c r="I9" s="59"/>
      <c r="J9" s="1">
        <v>1</v>
      </c>
      <c r="K9" s="53">
        <v>1</v>
      </c>
    </row>
    <row r="10" spans="1:11" s="3" customFormat="1" ht="13.5" customHeight="1">
      <c r="A10" s="30" t="s">
        <v>36</v>
      </c>
      <c r="B10" s="34" t="s">
        <v>1595</v>
      </c>
      <c r="C10" s="71" t="s">
        <v>258</v>
      </c>
      <c r="D10" s="57"/>
      <c r="E10" s="35" t="s">
        <v>1715</v>
      </c>
      <c r="F10" s="36">
        <v>1</v>
      </c>
      <c r="G10" s="34" t="s">
        <v>1596</v>
      </c>
      <c r="H10" s="34">
        <v>1</v>
      </c>
      <c r="I10" s="33" t="s">
        <v>37</v>
      </c>
      <c r="J10" s="1">
        <v>1</v>
      </c>
      <c r="K10" s="53">
        <v>1</v>
      </c>
    </row>
    <row r="11" spans="1:11" s="3" customFormat="1" ht="13.5" customHeight="1">
      <c r="A11" s="30" t="s">
        <v>36</v>
      </c>
      <c r="B11" s="34" t="s">
        <v>1597</v>
      </c>
      <c r="C11" s="71" t="s">
        <v>258</v>
      </c>
      <c r="D11" s="57"/>
      <c r="E11" s="35" t="s">
        <v>1715</v>
      </c>
      <c r="F11" s="36">
        <v>2</v>
      </c>
      <c r="G11" s="34" t="s">
        <v>1598</v>
      </c>
      <c r="H11" s="34">
        <v>1</v>
      </c>
      <c r="I11" s="33" t="s">
        <v>37</v>
      </c>
      <c r="J11" s="1">
        <v>1</v>
      </c>
      <c r="K11" s="53">
        <v>1</v>
      </c>
    </row>
    <row r="12" spans="1:11" s="3" customFormat="1" ht="13.5" customHeight="1">
      <c r="A12" s="70"/>
      <c r="B12" s="28"/>
      <c r="C12" s="38"/>
      <c r="D12" s="40" t="s">
        <v>1599</v>
      </c>
      <c r="E12" s="38"/>
      <c r="F12" s="38"/>
      <c r="G12" s="38"/>
      <c r="H12" s="38"/>
      <c r="I12" s="59"/>
      <c r="J12" s="1">
        <v>1</v>
      </c>
      <c r="K12" s="53">
        <v>2</v>
      </c>
    </row>
    <row r="13" spans="1:11" s="3" customFormat="1" ht="13.5" customHeight="1">
      <c r="A13" s="30" t="s">
        <v>36</v>
      </c>
      <c r="B13" s="34" t="s">
        <v>1600</v>
      </c>
      <c r="C13" s="71" t="s">
        <v>258</v>
      </c>
      <c r="D13" s="57"/>
      <c r="E13" s="35" t="s">
        <v>1715</v>
      </c>
      <c r="F13" s="36">
        <v>3</v>
      </c>
      <c r="G13" s="34" t="s">
        <v>1601</v>
      </c>
      <c r="H13" s="34">
        <v>1</v>
      </c>
      <c r="I13" s="33" t="s">
        <v>37</v>
      </c>
      <c r="J13" s="1">
        <v>1</v>
      </c>
      <c r="K13" s="53">
        <v>2</v>
      </c>
    </row>
    <row r="14" spans="1:11" s="3" customFormat="1" ht="13.5" customHeight="1">
      <c r="A14" s="30" t="s">
        <v>36</v>
      </c>
      <c r="B14" s="34" t="s">
        <v>1602</v>
      </c>
      <c r="C14" s="71" t="s">
        <v>258</v>
      </c>
      <c r="D14" s="57" t="s">
        <v>415</v>
      </c>
      <c r="E14" s="35" t="s">
        <v>1715</v>
      </c>
      <c r="F14" s="36">
        <v>4</v>
      </c>
      <c r="G14" s="34" t="s">
        <v>1603</v>
      </c>
      <c r="H14" s="34">
        <v>2</v>
      </c>
      <c r="I14" s="33" t="s">
        <v>37</v>
      </c>
      <c r="J14" s="1">
        <v>1</v>
      </c>
      <c r="K14" s="53">
        <v>2</v>
      </c>
    </row>
    <row r="15" spans="1:11" s="3" customFormat="1" ht="13.5" customHeight="1">
      <c r="A15" s="30" t="s">
        <v>36</v>
      </c>
      <c r="B15" s="34" t="s">
        <v>1604</v>
      </c>
      <c r="C15" s="71" t="s">
        <v>258</v>
      </c>
      <c r="D15" s="57" t="s">
        <v>66</v>
      </c>
      <c r="E15" s="35" t="s">
        <v>1715</v>
      </c>
      <c r="F15" s="36">
        <v>5</v>
      </c>
      <c r="G15" s="34" t="s">
        <v>1605</v>
      </c>
      <c r="H15" s="34">
        <v>2</v>
      </c>
      <c r="I15" s="33" t="s">
        <v>37</v>
      </c>
      <c r="J15" s="1">
        <v>1</v>
      </c>
      <c r="K15" s="53">
        <v>2</v>
      </c>
    </row>
    <row r="16" spans="1:11" s="3" customFormat="1" ht="13.5" customHeight="1">
      <c r="A16" s="30" t="s">
        <v>36</v>
      </c>
      <c r="B16" s="34" t="s">
        <v>1606</v>
      </c>
      <c r="C16" s="71" t="s">
        <v>258</v>
      </c>
      <c r="D16" s="57"/>
      <c r="E16" s="35" t="s">
        <v>1715</v>
      </c>
      <c r="F16" s="36">
        <v>6</v>
      </c>
      <c r="G16" s="34" t="s">
        <v>1607</v>
      </c>
      <c r="H16" s="34">
        <v>2</v>
      </c>
      <c r="I16" s="33" t="s">
        <v>37</v>
      </c>
      <c r="J16" s="1">
        <v>1</v>
      </c>
      <c r="K16" s="53">
        <v>2</v>
      </c>
    </row>
    <row r="17" spans="1:11" s="3" customFormat="1" ht="13.5" customHeight="1">
      <c r="A17" s="30" t="s">
        <v>36</v>
      </c>
      <c r="B17" s="34" t="s">
        <v>1608</v>
      </c>
      <c r="C17" s="71" t="s">
        <v>258</v>
      </c>
      <c r="D17" s="57" t="s">
        <v>66</v>
      </c>
      <c r="E17" s="35" t="s">
        <v>1717</v>
      </c>
      <c r="F17" s="36">
        <v>7</v>
      </c>
      <c r="G17" s="34" t="s">
        <v>1609</v>
      </c>
      <c r="H17" s="34">
        <v>3</v>
      </c>
      <c r="I17" s="33" t="s">
        <v>37</v>
      </c>
      <c r="J17" s="1">
        <v>1</v>
      </c>
      <c r="K17" s="53">
        <v>2</v>
      </c>
    </row>
    <row r="18" spans="1:11" s="3" customFormat="1" ht="13.5" customHeight="1">
      <c r="A18" s="30" t="s">
        <v>36</v>
      </c>
      <c r="B18" s="34" t="s">
        <v>1080</v>
      </c>
      <c r="C18" s="71" t="s">
        <v>258</v>
      </c>
      <c r="D18" s="57"/>
      <c r="E18" s="35" t="s">
        <v>1717</v>
      </c>
      <c r="F18" s="36">
        <v>8</v>
      </c>
      <c r="G18" s="34" t="s">
        <v>1610</v>
      </c>
      <c r="H18" s="34">
        <v>3</v>
      </c>
      <c r="I18" s="33" t="s">
        <v>37</v>
      </c>
      <c r="J18" s="1">
        <v>1</v>
      </c>
      <c r="K18" s="53">
        <v>2</v>
      </c>
    </row>
    <row r="19" spans="1:11" s="3" customFormat="1" ht="13.5" customHeight="1">
      <c r="A19" s="30" t="s">
        <v>36</v>
      </c>
      <c r="B19" s="34" t="s">
        <v>1611</v>
      </c>
      <c r="C19" s="102" t="s">
        <v>1612</v>
      </c>
      <c r="D19" s="57" t="s">
        <v>66</v>
      </c>
      <c r="E19" s="35" t="s">
        <v>1717</v>
      </c>
      <c r="F19" s="36">
        <v>9</v>
      </c>
      <c r="G19" s="34" t="s">
        <v>1613</v>
      </c>
      <c r="H19" s="34">
        <v>3</v>
      </c>
      <c r="I19" s="33" t="s">
        <v>37</v>
      </c>
      <c r="J19" s="1">
        <v>1</v>
      </c>
      <c r="K19" s="53">
        <v>2</v>
      </c>
    </row>
    <row r="20" spans="1:11" s="3" customFormat="1" ht="13.5" customHeight="1">
      <c r="A20" s="70"/>
      <c r="B20" s="28"/>
      <c r="C20" s="38"/>
      <c r="D20" s="40" t="s">
        <v>1614</v>
      </c>
      <c r="E20" s="38"/>
      <c r="F20" s="38"/>
      <c r="G20" s="38"/>
      <c r="H20" s="38"/>
      <c r="I20" s="59"/>
      <c r="J20" s="1">
        <v>1</v>
      </c>
      <c r="K20" s="53">
        <v>3</v>
      </c>
    </row>
    <row r="21" spans="1:11" s="3" customFormat="1" ht="13.5" customHeight="1">
      <c r="A21" s="30" t="s">
        <v>36</v>
      </c>
      <c r="B21" s="34" t="s">
        <v>1615</v>
      </c>
      <c r="C21" s="71" t="s">
        <v>258</v>
      </c>
      <c r="D21" s="57"/>
      <c r="E21" s="35" t="s">
        <v>1715</v>
      </c>
      <c r="F21" s="36">
        <v>10</v>
      </c>
      <c r="G21" s="34" t="s">
        <v>1616</v>
      </c>
      <c r="H21" s="34">
        <v>1</v>
      </c>
      <c r="I21" s="33" t="s">
        <v>37</v>
      </c>
      <c r="J21" s="1">
        <v>1</v>
      </c>
      <c r="K21" s="53">
        <v>3</v>
      </c>
    </row>
    <row r="22" spans="1:11" s="3" customFormat="1" ht="13.5" customHeight="1">
      <c r="A22" s="30" t="s">
        <v>36</v>
      </c>
      <c r="B22" s="34" t="s">
        <v>1617</v>
      </c>
      <c r="C22" s="71" t="s">
        <v>258</v>
      </c>
      <c r="D22" s="57" t="s">
        <v>64</v>
      </c>
      <c r="E22" s="35" t="s">
        <v>1717</v>
      </c>
      <c r="F22" s="36">
        <v>11</v>
      </c>
      <c r="G22" s="34" t="s">
        <v>1618</v>
      </c>
      <c r="H22" s="34">
        <v>3</v>
      </c>
      <c r="I22" s="33" t="s">
        <v>37</v>
      </c>
      <c r="J22" s="1">
        <v>1</v>
      </c>
      <c r="K22" s="53">
        <v>3</v>
      </c>
    </row>
    <row r="23" spans="1:11" s="3" customFormat="1" ht="13.5" customHeight="1">
      <c r="A23" s="30" t="s">
        <v>36</v>
      </c>
      <c r="B23" s="34" t="s">
        <v>1093</v>
      </c>
      <c r="C23" s="71" t="s">
        <v>258</v>
      </c>
      <c r="D23" s="57" t="s">
        <v>66</v>
      </c>
      <c r="E23" s="35" t="s">
        <v>1715</v>
      </c>
      <c r="F23" s="36">
        <v>12</v>
      </c>
      <c r="G23" s="34" t="s">
        <v>1619</v>
      </c>
      <c r="H23" s="34">
        <v>2</v>
      </c>
      <c r="I23" s="33" t="s">
        <v>37</v>
      </c>
      <c r="J23" s="1">
        <v>1</v>
      </c>
      <c r="K23" s="53">
        <v>3</v>
      </c>
    </row>
    <row r="24" spans="1:11" s="3" customFormat="1" ht="13.5" customHeight="1">
      <c r="A24" s="30" t="s">
        <v>36</v>
      </c>
      <c r="B24" s="34" t="s">
        <v>1095</v>
      </c>
      <c r="C24" s="71" t="s">
        <v>258</v>
      </c>
      <c r="D24" s="57" t="s">
        <v>415</v>
      </c>
      <c r="E24" s="35" t="s">
        <v>1715</v>
      </c>
      <c r="F24" s="36">
        <v>13</v>
      </c>
      <c r="G24" s="34" t="s">
        <v>1620</v>
      </c>
      <c r="H24" s="34">
        <v>2</v>
      </c>
      <c r="I24" s="33" t="s">
        <v>37</v>
      </c>
      <c r="J24" s="1">
        <v>1</v>
      </c>
      <c r="K24" s="53">
        <v>3</v>
      </c>
    </row>
    <row r="25" spans="1:11" s="3" customFormat="1" ht="13.5" customHeight="1">
      <c r="A25" s="30" t="s">
        <v>36</v>
      </c>
      <c r="B25" s="34" t="s">
        <v>1621</v>
      </c>
      <c r="C25" s="102" t="s">
        <v>1612</v>
      </c>
      <c r="D25" s="57" t="s">
        <v>66</v>
      </c>
      <c r="E25" s="35" t="s">
        <v>1717</v>
      </c>
      <c r="F25" s="36">
        <v>14</v>
      </c>
      <c r="G25" s="34" t="s">
        <v>1622</v>
      </c>
      <c r="H25" s="34">
        <v>3</v>
      </c>
      <c r="I25" s="33" t="s">
        <v>37</v>
      </c>
      <c r="J25" s="1">
        <v>1</v>
      </c>
      <c r="K25" s="53">
        <v>3</v>
      </c>
    </row>
    <row r="26" spans="1:11" s="3" customFormat="1" ht="13.5" customHeight="1">
      <c r="A26" s="70"/>
      <c r="B26" s="28"/>
      <c r="C26" s="38"/>
      <c r="D26" s="40" t="s">
        <v>1623</v>
      </c>
      <c r="E26" s="38"/>
      <c r="F26" s="38"/>
      <c r="G26" s="38"/>
      <c r="H26" s="38"/>
      <c r="I26" s="59"/>
      <c r="J26" s="1">
        <v>1</v>
      </c>
      <c r="K26" s="53">
        <v>4</v>
      </c>
    </row>
    <row r="27" spans="1:11" s="3" customFormat="1" ht="13.5" customHeight="1">
      <c r="A27" s="30" t="s">
        <v>36</v>
      </c>
      <c r="B27" s="34" t="s">
        <v>1624</v>
      </c>
      <c r="C27" s="71"/>
      <c r="D27" s="98"/>
      <c r="E27" s="107" t="s">
        <v>1715</v>
      </c>
      <c r="F27" s="99">
        <v>15</v>
      </c>
      <c r="G27" s="34" t="s">
        <v>1625</v>
      </c>
      <c r="H27" s="34">
        <v>1</v>
      </c>
      <c r="I27" s="33" t="s">
        <v>37</v>
      </c>
      <c r="J27" s="1">
        <v>1</v>
      </c>
      <c r="K27" s="53">
        <v>4</v>
      </c>
    </row>
    <row r="28" spans="1:11" s="3" customFormat="1" ht="13.5" customHeight="1">
      <c r="A28" s="30" t="s">
        <v>36</v>
      </c>
      <c r="B28" s="34" t="s">
        <v>1626</v>
      </c>
      <c r="C28" s="71"/>
      <c r="D28" s="98"/>
      <c r="E28" s="107" t="s">
        <v>1715</v>
      </c>
      <c r="F28" s="99">
        <v>16</v>
      </c>
      <c r="G28" s="34" t="s">
        <v>1627</v>
      </c>
      <c r="H28" s="34">
        <v>2</v>
      </c>
      <c r="I28" s="33" t="s">
        <v>37</v>
      </c>
      <c r="J28" s="1">
        <v>1</v>
      </c>
      <c r="K28" s="53">
        <v>4</v>
      </c>
    </row>
    <row r="29" spans="1:11" s="3" customFormat="1" ht="13.5" customHeight="1">
      <c r="A29" s="30" t="s">
        <v>36</v>
      </c>
      <c r="B29" s="34" t="s">
        <v>1103</v>
      </c>
      <c r="C29" s="71"/>
      <c r="D29" s="98"/>
      <c r="E29" s="107" t="s">
        <v>1717</v>
      </c>
      <c r="F29" s="99">
        <v>17</v>
      </c>
      <c r="G29" s="34" t="s">
        <v>1628</v>
      </c>
      <c r="H29" s="34">
        <v>3</v>
      </c>
      <c r="I29" s="33" t="s">
        <v>37</v>
      </c>
      <c r="J29" s="1">
        <v>1</v>
      </c>
      <c r="K29" s="53">
        <v>4</v>
      </c>
    </row>
    <row r="30" spans="1:11" s="3" customFormat="1" ht="13.5" customHeight="1">
      <c r="A30" s="30" t="s">
        <v>36</v>
      </c>
      <c r="B30" s="34" t="s">
        <v>1629</v>
      </c>
      <c r="C30" s="71"/>
      <c r="D30" s="98" t="s">
        <v>64</v>
      </c>
      <c r="E30" s="107" t="s">
        <v>1717</v>
      </c>
      <c r="F30" s="99">
        <v>18</v>
      </c>
      <c r="G30" s="97" t="s">
        <v>1630</v>
      </c>
      <c r="H30" s="34">
        <v>3</v>
      </c>
      <c r="I30" s="33" t="s">
        <v>37</v>
      </c>
      <c r="J30" s="1">
        <v>1</v>
      </c>
      <c r="K30" s="53">
        <v>4</v>
      </c>
    </row>
    <row r="31" spans="1:11" s="3" customFormat="1" ht="13.5" customHeight="1">
      <c r="A31" s="30" t="s">
        <v>36</v>
      </c>
      <c r="B31" s="34" t="s">
        <v>1631</v>
      </c>
      <c r="C31" s="71"/>
      <c r="D31" s="98" t="s">
        <v>415</v>
      </c>
      <c r="E31" s="107" t="s">
        <v>1715</v>
      </c>
      <c r="F31" s="99">
        <v>19</v>
      </c>
      <c r="G31" s="97" t="s">
        <v>1632</v>
      </c>
      <c r="H31" s="34">
        <v>2</v>
      </c>
      <c r="I31" s="33" t="s">
        <v>37</v>
      </c>
      <c r="J31" s="1">
        <v>1</v>
      </c>
      <c r="K31" s="53">
        <v>4</v>
      </c>
    </row>
    <row r="32" spans="1:11" s="3" customFormat="1" ht="15" customHeight="1">
      <c r="A32" s="30" t="s">
        <v>36</v>
      </c>
      <c r="B32" s="34" t="s">
        <v>1633</v>
      </c>
      <c r="C32" s="71"/>
      <c r="D32" s="98" t="s">
        <v>64</v>
      </c>
      <c r="E32" s="107" t="s">
        <v>1715</v>
      </c>
      <c r="F32" s="99">
        <v>20</v>
      </c>
      <c r="G32" s="97" t="s">
        <v>1634</v>
      </c>
      <c r="H32" s="34">
        <v>2</v>
      </c>
      <c r="I32" s="33" t="s">
        <v>37</v>
      </c>
      <c r="J32" s="1">
        <v>1</v>
      </c>
      <c r="K32" s="53">
        <v>4</v>
      </c>
    </row>
    <row r="33" spans="1:11" s="3" customFormat="1" ht="13.5" customHeight="1">
      <c r="A33" s="30" t="s">
        <v>36</v>
      </c>
      <c r="B33" s="34" t="s">
        <v>1635</v>
      </c>
      <c r="C33" s="71" t="s">
        <v>1253</v>
      </c>
      <c r="D33" s="98" t="s">
        <v>64</v>
      </c>
      <c r="E33" s="107" t="s">
        <v>1717</v>
      </c>
      <c r="F33" s="99">
        <v>21</v>
      </c>
      <c r="G33" s="97" t="s">
        <v>1636</v>
      </c>
      <c r="H33" s="34">
        <v>3</v>
      </c>
      <c r="I33" s="33" t="s">
        <v>37</v>
      </c>
      <c r="J33" s="1">
        <v>1</v>
      </c>
      <c r="K33" s="53">
        <v>4</v>
      </c>
    </row>
    <row r="34" spans="1:11" s="3" customFormat="1" ht="13.5" customHeight="1">
      <c r="A34" s="30" t="s">
        <v>36</v>
      </c>
      <c r="B34" s="34" t="s">
        <v>1637</v>
      </c>
      <c r="C34" s="33" t="s">
        <v>1253</v>
      </c>
      <c r="D34" s="98" t="s">
        <v>66</v>
      </c>
      <c r="E34" s="107" t="s">
        <v>1717</v>
      </c>
      <c r="F34" s="99">
        <v>22</v>
      </c>
      <c r="G34" s="34" t="s">
        <v>1638</v>
      </c>
      <c r="H34" s="34">
        <v>3</v>
      </c>
      <c r="I34" s="33" t="s">
        <v>37</v>
      </c>
      <c r="J34" s="1">
        <v>1</v>
      </c>
      <c r="K34" s="53">
        <v>4</v>
      </c>
    </row>
    <row r="35" spans="1:11" s="3" customFormat="1" ht="13.5" customHeight="1">
      <c r="A35" s="30" t="s">
        <v>36</v>
      </c>
      <c r="B35" s="34" t="s">
        <v>1639</v>
      </c>
      <c r="C35" s="33" t="s">
        <v>1253</v>
      </c>
      <c r="D35" s="98" t="s">
        <v>66</v>
      </c>
      <c r="E35" s="107" t="s">
        <v>1717</v>
      </c>
      <c r="F35" s="99">
        <v>23</v>
      </c>
      <c r="G35" s="34" t="s">
        <v>1640</v>
      </c>
      <c r="H35" s="34">
        <v>3</v>
      </c>
      <c r="I35" s="33" t="s">
        <v>37</v>
      </c>
      <c r="J35" s="1">
        <v>1</v>
      </c>
      <c r="K35" s="53">
        <v>4</v>
      </c>
    </row>
    <row r="36" spans="1:11" s="3" customFormat="1" ht="13.5" customHeight="1">
      <c r="A36" s="70"/>
      <c r="B36" s="28"/>
      <c r="C36" s="38"/>
      <c r="D36" s="40" t="s">
        <v>1641</v>
      </c>
      <c r="E36" s="38"/>
      <c r="F36" s="38"/>
      <c r="G36" s="38"/>
      <c r="H36" s="38"/>
      <c r="I36" s="59"/>
      <c r="J36" s="1">
        <v>1</v>
      </c>
      <c r="K36" s="53">
        <v>5</v>
      </c>
    </row>
    <row r="37" spans="1:11" customFormat="1" ht="15" customHeight="1">
      <c r="A37" s="96" t="s">
        <v>36</v>
      </c>
      <c r="B37" s="97" t="s">
        <v>1116</v>
      </c>
      <c r="C37" s="100" t="s">
        <v>1253</v>
      </c>
      <c r="D37" s="98" t="s">
        <v>64</v>
      </c>
      <c r="E37" s="35" t="s">
        <v>1715</v>
      </c>
      <c r="F37" s="99">
        <v>24</v>
      </c>
      <c r="G37" s="78" t="s">
        <v>1642</v>
      </c>
      <c r="H37" s="97">
        <v>2</v>
      </c>
      <c r="I37" s="100" t="s">
        <v>37</v>
      </c>
      <c r="J37" s="1">
        <v>1</v>
      </c>
      <c r="K37" s="53">
        <v>5</v>
      </c>
    </row>
    <row r="38" spans="1:11" customFormat="1" ht="15" customHeight="1">
      <c r="A38" s="96" t="s">
        <v>36</v>
      </c>
      <c r="B38" s="97" t="s">
        <v>1118</v>
      </c>
      <c r="C38" s="100" t="s">
        <v>1253</v>
      </c>
      <c r="D38" s="98" t="s">
        <v>66</v>
      </c>
      <c r="E38" s="35" t="s">
        <v>1715</v>
      </c>
      <c r="F38" s="99">
        <v>25</v>
      </c>
      <c r="G38" s="78" t="s">
        <v>1643</v>
      </c>
      <c r="H38" s="97">
        <v>2</v>
      </c>
      <c r="I38" s="100" t="s">
        <v>37</v>
      </c>
      <c r="J38" s="1">
        <v>1</v>
      </c>
      <c r="K38" s="53">
        <v>5</v>
      </c>
    </row>
    <row r="39" spans="1:11" s="3" customFormat="1" ht="13.5" customHeight="1">
      <c r="A39" s="70"/>
      <c r="B39" s="28"/>
      <c r="C39" s="38"/>
      <c r="D39" s="40" t="s">
        <v>1644</v>
      </c>
      <c r="E39" s="38"/>
      <c r="F39" s="38"/>
      <c r="G39" s="38"/>
      <c r="H39" s="38"/>
      <c r="I39" s="59"/>
      <c r="J39" s="1">
        <v>1</v>
      </c>
      <c r="K39" s="53">
        <v>6</v>
      </c>
    </row>
    <row r="40" spans="1:11" s="3" customFormat="1" ht="13.5" customHeight="1">
      <c r="A40" s="30" t="s">
        <v>36</v>
      </c>
      <c r="B40" s="34" t="s">
        <v>1123</v>
      </c>
      <c r="C40" s="71" t="s">
        <v>258</v>
      </c>
      <c r="D40" s="57" t="s">
        <v>66</v>
      </c>
      <c r="E40" s="35" t="s">
        <v>1715</v>
      </c>
      <c r="F40" s="36">
        <v>26</v>
      </c>
      <c r="G40" s="34" t="s">
        <v>1645</v>
      </c>
      <c r="H40" s="34">
        <v>2</v>
      </c>
      <c r="I40" s="33" t="s">
        <v>37</v>
      </c>
      <c r="J40" s="1">
        <v>1</v>
      </c>
      <c r="K40" s="53">
        <v>6</v>
      </c>
    </row>
    <row r="41" spans="1:11" s="3" customFormat="1" ht="13.5" customHeight="1">
      <c r="A41" s="30" t="s">
        <v>36</v>
      </c>
      <c r="B41" s="34" t="s">
        <v>1646</v>
      </c>
      <c r="C41" s="71" t="s">
        <v>258</v>
      </c>
      <c r="D41" s="57" t="s">
        <v>64</v>
      </c>
      <c r="E41" s="35" t="s">
        <v>1717</v>
      </c>
      <c r="F41" s="36">
        <v>27</v>
      </c>
      <c r="G41" s="34" t="s">
        <v>1647</v>
      </c>
      <c r="H41" s="34">
        <v>3</v>
      </c>
      <c r="I41" s="33" t="s">
        <v>37</v>
      </c>
      <c r="J41" s="1">
        <v>1</v>
      </c>
      <c r="K41" s="53">
        <v>6</v>
      </c>
    </row>
    <row r="42" spans="1:11" s="3" customFormat="1" ht="13.5" customHeight="1">
      <c r="A42" s="30" t="s">
        <v>36</v>
      </c>
      <c r="B42" s="34" t="s">
        <v>1126</v>
      </c>
      <c r="C42" s="71" t="s">
        <v>258</v>
      </c>
      <c r="D42" s="57"/>
      <c r="E42" s="35" t="s">
        <v>1717</v>
      </c>
      <c r="F42" s="36">
        <v>28</v>
      </c>
      <c r="G42" s="34" t="s">
        <v>1648</v>
      </c>
      <c r="H42" s="34">
        <v>3</v>
      </c>
      <c r="I42" s="33" t="s">
        <v>37</v>
      </c>
      <c r="J42" s="1">
        <v>1</v>
      </c>
      <c r="K42" s="53">
        <v>6</v>
      </c>
    </row>
    <row r="43" spans="1:11" s="3" customFormat="1" ht="13.5" customHeight="1">
      <c r="A43" s="30" t="s">
        <v>36</v>
      </c>
      <c r="B43" s="34" t="s">
        <v>1649</v>
      </c>
      <c r="C43" s="71" t="s">
        <v>258</v>
      </c>
      <c r="D43" s="57" t="s">
        <v>64</v>
      </c>
      <c r="E43" s="35" t="s">
        <v>1717</v>
      </c>
      <c r="F43" s="36">
        <v>29</v>
      </c>
      <c r="G43" s="34" t="s">
        <v>1650</v>
      </c>
      <c r="H43" s="34">
        <v>3</v>
      </c>
      <c r="I43" s="33" t="s">
        <v>37</v>
      </c>
      <c r="J43" s="1">
        <v>1</v>
      </c>
      <c r="K43" s="53">
        <v>6</v>
      </c>
    </row>
    <row r="44" spans="1:11" s="3" customFormat="1" ht="13.5" customHeight="1">
      <c r="A44" s="70"/>
      <c r="B44" s="28"/>
      <c r="C44" s="38"/>
      <c r="D44" s="40" t="s">
        <v>79</v>
      </c>
      <c r="E44" s="38"/>
      <c r="F44" s="38"/>
      <c r="G44" s="38"/>
      <c r="H44" s="38"/>
      <c r="I44" s="59"/>
      <c r="J44" s="1">
        <v>1</v>
      </c>
      <c r="K44" s="53" t="s">
        <v>222</v>
      </c>
    </row>
    <row r="45" spans="1:11" s="3" customFormat="1" ht="13.5" customHeight="1">
      <c r="A45" s="30" t="s">
        <v>36</v>
      </c>
      <c r="B45" s="34" t="s">
        <v>1651</v>
      </c>
      <c r="C45" s="71"/>
      <c r="D45" s="57" t="s">
        <v>64</v>
      </c>
      <c r="E45" s="107" t="s">
        <v>1719</v>
      </c>
      <c r="F45" s="99">
        <v>30</v>
      </c>
      <c r="G45" s="34" t="s">
        <v>1652</v>
      </c>
      <c r="H45" s="34">
        <v>4</v>
      </c>
      <c r="I45" s="33" t="s">
        <v>37</v>
      </c>
      <c r="J45" s="1">
        <v>1</v>
      </c>
      <c r="K45" s="53" t="s">
        <v>222</v>
      </c>
    </row>
    <row r="46" spans="1:11" s="3" customFormat="1" ht="13.5" customHeight="1">
      <c r="A46" s="30" t="s">
        <v>36</v>
      </c>
      <c r="B46" s="34" t="s">
        <v>1653</v>
      </c>
      <c r="C46" s="33"/>
      <c r="D46" s="57"/>
      <c r="E46" s="107" t="s">
        <v>1719</v>
      </c>
      <c r="F46" s="99">
        <v>31</v>
      </c>
      <c r="G46" s="34" t="s">
        <v>1654</v>
      </c>
      <c r="H46" s="34">
        <v>3</v>
      </c>
      <c r="I46" s="33" t="s">
        <v>37</v>
      </c>
      <c r="J46" s="1">
        <v>1</v>
      </c>
      <c r="K46" s="53" t="s">
        <v>222</v>
      </c>
    </row>
    <row r="47" spans="1:11" s="3" customFormat="1" ht="13.5" customHeight="1">
      <c r="A47" s="30" t="s">
        <v>36</v>
      </c>
      <c r="B47" s="34" t="s">
        <v>1655</v>
      </c>
      <c r="C47" s="33" t="s">
        <v>1253</v>
      </c>
      <c r="D47" s="57" t="s">
        <v>64</v>
      </c>
      <c r="E47" s="107" t="s">
        <v>1719</v>
      </c>
      <c r="F47" s="99">
        <v>32</v>
      </c>
      <c r="G47" s="34" t="s">
        <v>1656</v>
      </c>
      <c r="H47" s="34">
        <v>4</v>
      </c>
      <c r="I47" s="33" t="s">
        <v>37</v>
      </c>
      <c r="J47" s="1">
        <v>1</v>
      </c>
      <c r="K47" s="53" t="s">
        <v>222</v>
      </c>
    </row>
    <row r="48" spans="1:11" s="3" customFormat="1" ht="15" customHeight="1">
      <c r="A48" s="30" t="s">
        <v>36</v>
      </c>
      <c r="B48" s="34" t="s">
        <v>1133</v>
      </c>
      <c r="C48" s="71"/>
      <c r="D48" s="57" t="s">
        <v>64</v>
      </c>
      <c r="E48" s="107" t="s">
        <v>1719</v>
      </c>
      <c r="F48" s="99">
        <v>33</v>
      </c>
      <c r="G48" s="78" t="s">
        <v>1657</v>
      </c>
      <c r="H48" s="34">
        <v>4</v>
      </c>
      <c r="I48" s="33" t="s">
        <v>37</v>
      </c>
      <c r="J48" s="1">
        <v>1</v>
      </c>
      <c r="K48" s="53" t="s">
        <v>222</v>
      </c>
    </row>
    <row r="49" spans="1:11" customFormat="1" ht="13.5" customHeight="1">
      <c r="A49" s="96" t="s">
        <v>36</v>
      </c>
      <c r="B49" s="97" t="s">
        <v>1658</v>
      </c>
      <c r="C49" s="72"/>
      <c r="D49" s="98" t="s">
        <v>66</v>
      </c>
      <c r="E49" s="107" t="s">
        <v>1719</v>
      </c>
      <c r="F49" s="99">
        <v>34</v>
      </c>
      <c r="G49" s="97" t="s">
        <v>1659</v>
      </c>
      <c r="H49" s="97">
        <v>4</v>
      </c>
      <c r="I49" s="100" t="s">
        <v>37</v>
      </c>
      <c r="J49" s="1">
        <v>1</v>
      </c>
      <c r="K49" s="108" t="s">
        <v>222</v>
      </c>
    </row>
    <row r="50" spans="1:11" customFormat="1" ht="15" customHeight="1">
      <c r="A50" s="96" t="s">
        <v>36</v>
      </c>
      <c r="B50" s="97" t="s">
        <v>1660</v>
      </c>
      <c r="C50" s="33" t="s">
        <v>1253</v>
      </c>
      <c r="E50" s="107" t="s">
        <v>1719</v>
      </c>
      <c r="F50" s="99">
        <v>35</v>
      </c>
      <c r="G50" s="78" t="s">
        <v>1661</v>
      </c>
      <c r="H50" s="97">
        <v>4</v>
      </c>
      <c r="I50" s="100" t="s">
        <v>37</v>
      </c>
      <c r="J50" s="1">
        <v>1</v>
      </c>
      <c r="K50" s="108" t="s">
        <v>222</v>
      </c>
    </row>
    <row r="51" spans="1:11" customFormat="1" ht="15" customHeight="1">
      <c r="A51" s="96" t="s">
        <v>36</v>
      </c>
      <c r="B51" s="97" t="s">
        <v>1662</v>
      </c>
      <c r="C51" s="72"/>
      <c r="D51" s="98"/>
      <c r="E51" s="107" t="s">
        <v>1719</v>
      </c>
      <c r="F51" s="99">
        <v>36</v>
      </c>
      <c r="G51" s="97" t="s">
        <v>1663</v>
      </c>
      <c r="H51" s="97">
        <v>4</v>
      </c>
      <c r="I51" s="100" t="s">
        <v>37</v>
      </c>
      <c r="J51" s="1">
        <v>1</v>
      </c>
      <c r="K51" s="108" t="s">
        <v>222</v>
      </c>
    </row>
    <row r="52" spans="1:11" s="3" customFormat="1" ht="15" customHeight="1">
      <c r="A52" s="30" t="s">
        <v>36</v>
      </c>
      <c r="B52" s="34" t="s">
        <v>1140</v>
      </c>
      <c r="C52" s="71"/>
      <c r="D52" s="57"/>
      <c r="E52" s="107" t="s">
        <v>1719</v>
      </c>
      <c r="F52" s="99">
        <v>37</v>
      </c>
      <c r="G52" s="78" t="s">
        <v>1664</v>
      </c>
      <c r="H52" s="34">
        <v>4</v>
      </c>
      <c r="I52" s="33" t="s">
        <v>37</v>
      </c>
      <c r="J52" s="1">
        <v>1</v>
      </c>
      <c r="K52" s="53" t="s">
        <v>222</v>
      </c>
    </row>
    <row r="53" spans="1:11" s="3" customFormat="1" ht="15" customHeight="1">
      <c r="A53" s="30" t="s">
        <v>36</v>
      </c>
      <c r="B53" s="34" t="s">
        <v>1142</v>
      </c>
      <c r="C53" s="71"/>
      <c r="D53" s="57"/>
      <c r="E53" s="107" t="s">
        <v>1719</v>
      </c>
      <c r="F53" s="99">
        <v>38</v>
      </c>
      <c r="G53" s="78" t="s">
        <v>1665</v>
      </c>
      <c r="H53" s="34">
        <v>5</v>
      </c>
      <c r="I53" s="33" t="s">
        <v>37</v>
      </c>
      <c r="J53" s="1">
        <v>1</v>
      </c>
      <c r="K53" s="53" t="s">
        <v>222</v>
      </c>
    </row>
    <row r="54" spans="1:11" s="3" customFormat="1" ht="13.5" customHeight="1">
      <c r="A54" s="65"/>
      <c r="B54" s="66"/>
      <c r="C54" s="66"/>
      <c r="D54" s="68" t="s">
        <v>1666</v>
      </c>
      <c r="E54" s="66"/>
      <c r="F54" s="66"/>
      <c r="G54" s="66"/>
      <c r="H54" s="66"/>
      <c r="I54" s="69"/>
      <c r="J54" s="1">
        <v>2</v>
      </c>
      <c r="K54" s="55">
        <v>0</v>
      </c>
    </row>
    <row r="55" spans="1:11" s="3" customFormat="1" ht="13.5" customHeight="1">
      <c r="A55" s="70"/>
      <c r="B55" s="28"/>
      <c r="C55" s="38"/>
      <c r="D55" s="40" t="s">
        <v>1667</v>
      </c>
      <c r="E55" s="38"/>
      <c r="F55" s="38"/>
      <c r="G55" s="38"/>
      <c r="H55" s="38"/>
      <c r="I55" s="59"/>
      <c r="J55" s="1">
        <v>2</v>
      </c>
      <c r="K55" s="53">
        <v>7</v>
      </c>
    </row>
    <row r="56" spans="1:11" s="3" customFormat="1" ht="13.5" customHeight="1">
      <c r="A56" s="30" t="s">
        <v>36</v>
      </c>
      <c r="B56" s="34" t="s">
        <v>1668</v>
      </c>
      <c r="C56" s="71" t="s">
        <v>258</v>
      </c>
      <c r="D56" s="57" t="s">
        <v>64</v>
      </c>
      <c r="E56" s="35" t="s">
        <v>1715</v>
      </c>
      <c r="F56" s="36">
        <v>39</v>
      </c>
      <c r="G56" s="34" t="s">
        <v>1669</v>
      </c>
      <c r="H56" s="34">
        <v>2</v>
      </c>
      <c r="I56" s="33" t="s">
        <v>37</v>
      </c>
      <c r="J56" s="1">
        <v>2</v>
      </c>
      <c r="K56" s="53">
        <v>7</v>
      </c>
    </row>
    <row r="57" spans="1:11" s="3" customFormat="1" ht="13.5" customHeight="1">
      <c r="A57" s="70"/>
      <c r="B57" s="28"/>
      <c r="C57" s="60"/>
      <c r="D57" s="40" t="s">
        <v>1670</v>
      </c>
      <c r="E57" s="38"/>
      <c r="F57" s="38"/>
      <c r="G57" s="38"/>
      <c r="H57" s="38"/>
      <c r="I57" s="59"/>
      <c r="J57" s="1">
        <v>2</v>
      </c>
      <c r="K57" s="53">
        <v>8</v>
      </c>
    </row>
    <row r="58" spans="1:11" s="3" customFormat="1" ht="13.5" customHeight="1">
      <c r="A58" s="30" t="s">
        <v>36</v>
      </c>
      <c r="B58" s="34" t="s">
        <v>1671</v>
      </c>
      <c r="C58" s="71" t="s">
        <v>258</v>
      </c>
      <c r="D58" s="57" t="s">
        <v>64</v>
      </c>
      <c r="E58" s="35" t="s">
        <v>1715</v>
      </c>
      <c r="F58" s="36">
        <v>40</v>
      </c>
      <c r="G58" s="34" t="s">
        <v>1672</v>
      </c>
      <c r="H58" s="34">
        <v>2</v>
      </c>
      <c r="I58" s="33" t="s">
        <v>37</v>
      </c>
      <c r="J58" s="1">
        <v>2</v>
      </c>
      <c r="K58" s="53">
        <v>8</v>
      </c>
    </row>
    <row r="59" spans="1:11" s="3" customFormat="1" ht="13.5" customHeight="1">
      <c r="A59" s="30" t="s">
        <v>36</v>
      </c>
      <c r="B59" s="34" t="s">
        <v>1154</v>
      </c>
      <c r="C59" s="71" t="s">
        <v>258</v>
      </c>
      <c r="D59" s="57" t="s">
        <v>415</v>
      </c>
      <c r="E59" s="35" t="s">
        <v>1715</v>
      </c>
      <c r="F59" s="36">
        <v>41</v>
      </c>
      <c r="G59" s="78" t="s">
        <v>1673</v>
      </c>
      <c r="H59" s="34">
        <v>2</v>
      </c>
      <c r="I59" s="33" t="s">
        <v>37</v>
      </c>
      <c r="J59" s="1">
        <v>2</v>
      </c>
      <c r="K59" s="53">
        <v>8</v>
      </c>
    </row>
    <row r="60" spans="1:11" s="3" customFormat="1" ht="13.5" customHeight="1">
      <c r="A60" s="70"/>
      <c r="B60" s="28"/>
      <c r="C60" s="60"/>
      <c r="D60" s="40" t="s">
        <v>1674</v>
      </c>
      <c r="E60" s="38"/>
      <c r="F60" s="38"/>
      <c r="G60" s="38"/>
      <c r="H60" s="38"/>
      <c r="I60" s="59"/>
      <c r="J60" s="1">
        <v>2</v>
      </c>
      <c r="K60" s="53">
        <v>9</v>
      </c>
    </row>
    <row r="61" spans="1:11" s="3" customFormat="1" ht="13.5" customHeight="1">
      <c r="A61" s="30" t="s">
        <v>36</v>
      </c>
      <c r="B61" s="34" t="s">
        <v>1158</v>
      </c>
      <c r="C61" s="56" t="s">
        <v>1253</v>
      </c>
      <c r="D61" s="57" t="s">
        <v>66</v>
      </c>
      <c r="E61" s="35" t="s">
        <v>1717</v>
      </c>
      <c r="F61" s="36">
        <v>42</v>
      </c>
      <c r="G61" s="34" t="s">
        <v>1675</v>
      </c>
      <c r="H61" s="34">
        <v>3</v>
      </c>
      <c r="I61" s="33" t="s">
        <v>37</v>
      </c>
      <c r="J61" s="1">
        <v>2</v>
      </c>
      <c r="K61" s="53">
        <v>9</v>
      </c>
    </row>
    <row r="62" spans="1:11" s="3" customFormat="1" ht="13.5" customHeight="1">
      <c r="A62" s="30" t="s">
        <v>36</v>
      </c>
      <c r="B62" s="34" t="s">
        <v>1676</v>
      </c>
      <c r="C62" s="71"/>
      <c r="D62" s="57" t="s">
        <v>64</v>
      </c>
      <c r="E62" s="35" t="s">
        <v>1717</v>
      </c>
      <c r="F62" s="36">
        <v>43</v>
      </c>
      <c r="G62" s="34" t="s">
        <v>1677</v>
      </c>
      <c r="H62" s="34">
        <v>3</v>
      </c>
      <c r="I62" s="33" t="s">
        <v>37</v>
      </c>
      <c r="J62" s="1">
        <v>2</v>
      </c>
      <c r="K62" s="53">
        <v>9</v>
      </c>
    </row>
    <row r="63" spans="1:11" s="3" customFormat="1" ht="13.5" customHeight="1">
      <c r="A63" s="30" t="s">
        <v>36</v>
      </c>
      <c r="B63" s="34" t="s">
        <v>1678</v>
      </c>
      <c r="C63" s="71"/>
      <c r="D63" s="57"/>
      <c r="E63" s="35" t="s">
        <v>1715</v>
      </c>
      <c r="F63" s="36">
        <v>44</v>
      </c>
      <c r="G63" s="34" t="s">
        <v>1679</v>
      </c>
      <c r="H63" s="34">
        <v>2</v>
      </c>
      <c r="I63" s="33" t="s">
        <v>37</v>
      </c>
      <c r="J63" s="1">
        <v>2</v>
      </c>
      <c r="K63" s="53">
        <v>9</v>
      </c>
    </row>
    <row r="64" spans="1:11" s="3" customFormat="1" ht="13.5" customHeight="1">
      <c r="A64" s="70"/>
      <c r="B64" s="28"/>
      <c r="C64" s="60"/>
      <c r="D64" s="40" t="s">
        <v>1680</v>
      </c>
      <c r="E64" s="38"/>
      <c r="F64" s="38"/>
      <c r="G64" s="38"/>
      <c r="H64" s="38"/>
      <c r="I64" s="59"/>
      <c r="J64" s="1">
        <v>2</v>
      </c>
      <c r="K64" s="53">
        <v>10</v>
      </c>
    </row>
    <row r="65" spans="1:11" s="3" customFormat="1" ht="13.5" customHeight="1">
      <c r="A65" s="30" t="s">
        <v>36</v>
      </c>
      <c r="B65" s="34" t="s">
        <v>1681</v>
      </c>
      <c r="C65" s="71"/>
      <c r="D65" s="57"/>
      <c r="E65" s="35" t="s">
        <v>1717</v>
      </c>
      <c r="F65" s="36">
        <v>45</v>
      </c>
      <c r="G65" s="34" t="s">
        <v>1682</v>
      </c>
      <c r="H65" s="34">
        <v>3</v>
      </c>
      <c r="I65" s="33" t="s">
        <v>37</v>
      </c>
      <c r="J65" s="1">
        <v>2</v>
      </c>
      <c r="K65" s="53">
        <v>10</v>
      </c>
    </row>
    <row r="66" spans="1:11" s="3" customFormat="1" ht="13.5" customHeight="1">
      <c r="A66" s="30" t="s">
        <v>36</v>
      </c>
      <c r="B66" s="34" t="s">
        <v>1683</v>
      </c>
      <c r="C66" s="56" t="s">
        <v>1253</v>
      </c>
      <c r="D66" s="57" t="s">
        <v>64</v>
      </c>
      <c r="E66" s="35" t="s">
        <v>1717</v>
      </c>
      <c r="F66" s="36">
        <v>46</v>
      </c>
      <c r="G66" s="34" t="s">
        <v>1684</v>
      </c>
      <c r="H66" s="34">
        <v>3</v>
      </c>
      <c r="I66" s="33" t="s">
        <v>37</v>
      </c>
      <c r="J66" s="1">
        <v>2</v>
      </c>
      <c r="K66" s="53">
        <v>10</v>
      </c>
    </row>
    <row r="67" spans="1:11" s="3" customFormat="1" ht="13.5" customHeight="1">
      <c r="A67" s="70"/>
      <c r="B67" s="28"/>
      <c r="C67" s="60"/>
      <c r="D67" s="40" t="s">
        <v>1685</v>
      </c>
      <c r="E67" s="38"/>
      <c r="F67" s="38"/>
      <c r="G67" s="38"/>
      <c r="H67" s="38"/>
      <c r="I67" s="59"/>
      <c r="J67" s="1">
        <v>2</v>
      </c>
      <c r="K67" s="53">
        <v>11</v>
      </c>
    </row>
    <row r="68" spans="1:11" s="3" customFormat="1" ht="13.5" customHeight="1">
      <c r="A68" s="30" t="s">
        <v>36</v>
      </c>
      <c r="B68" s="34" t="s">
        <v>1686</v>
      </c>
      <c r="C68" s="71"/>
      <c r="D68" s="57"/>
      <c r="E68" s="35" t="s">
        <v>1715</v>
      </c>
      <c r="F68" s="36">
        <v>47</v>
      </c>
      <c r="G68" s="34" t="s">
        <v>1687</v>
      </c>
      <c r="H68" s="34">
        <v>1</v>
      </c>
      <c r="I68" s="33" t="s">
        <v>37</v>
      </c>
      <c r="J68" s="1">
        <v>2</v>
      </c>
      <c r="K68" s="53">
        <v>11</v>
      </c>
    </row>
    <row r="69" spans="1:11" s="3" customFormat="1" ht="13.5" customHeight="1">
      <c r="A69" s="30" t="s">
        <v>36</v>
      </c>
      <c r="B69" s="34" t="s">
        <v>1688</v>
      </c>
      <c r="C69" s="71"/>
      <c r="D69" s="57" t="s">
        <v>415</v>
      </c>
      <c r="E69" s="35" t="s">
        <v>1715</v>
      </c>
      <c r="F69" s="36">
        <v>48</v>
      </c>
      <c r="G69" s="34" t="s">
        <v>1689</v>
      </c>
      <c r="H69" s="34">
        <v>2</v>
      </c>
      <c r="I69" s="33" t="s">
        <v>37</v>
      </c>
      <c r="J69" s="1">
        <v>2</v>
      </c>
      <c r="K69" s="53">
        <v>11</v>
      </c>
    </row>
    <row r="70" spans="1:11" s="3" customFormat="1" ht="13.5" customHeight="1">
      <c r="A70" s="30" t="s">
        <v>36</v>
      </c>
      <c r="B70" s="34" t="s">
        <v>1174</v>
      </c>
      <c r="C70" s="56" t="s">
        <v>1253</v>
      </c>
      <c r="D70" s="57" t="s">
        <v>66</v>
      </c>
      <c r="E70" s="35" t="s">
        <v>1717</v>
      </c>
      <c r="F70" s="36">
        <v>49</v>
      </c>
      <c r="G70" s="34" t="s">
        <v>1690</v>
      </c>
      <c r="H70" s="34">
        <v>3</v>
      </c>
      <c r="I70" s="33" t="s">
        <v>37</v>
      </c>
      <c r="J70" s="1">
        <v>2</v>
      </c>
      <c r="K70" s="53">
        <v>11</v>
      </c>
    </row>
    <row r="71" spans="1:11" s="3" customFormat="1" ht="13.5" customHeight="1">
      <c r="A71" s="30" t="s">
        <v>36</v>
      </c>
      <c r="B71" s="34" t="s">
        <v>1691</v>
      </c>
      <c r="C71" s="56" t="s">
        <v>1253</v>
      </c>
      <c r="D71" s="57" t="s">
        <v>64</v>
      </c>
      <c r="E71" s="35" t="s">
        <v>1715</v>
      </c>
      <c r="F71" s="36">
        <v>50</v>
      </c>
      <c r="G71" s="34" t="s">
        <v>1692</v>
      </c>
      <c r="H71" s="34">
        <v>2</v>
      </c>
      <c r="I71" s="33" t="s">
        <v>37</v>
      </c>
      <c r="J71" s="1">
        <v>2</v>
      </c>
      <c r="K71" s="53">
        <v>11</v>
      </c>
    </row>
    <row r="72" spans="1:11" s="3" customFormat="1" ht="13.5" customHeight="1">
      <c r="A72" s="70"/>
      <c r="B72" s="28"/>
      <c r="C72" s="60"/>
      <c r="D72" s="40" t="s">
        <v>1693</v>
      </c>
      <c r="E72" s="38"/>
      <c r="F72" s="38"/>
      <c r="G72" s="38"/>
      <c r="H72" s="38"/>
      <c r="I72" s="59"/>
      <c r="J72" s="1">
        <v>2</v>
      </c>
      <c r="K72" s="53">
        <v>12</v>
      </c>
    </row>
    <row r="73" spans="1:11" s="3" customFormat="1" ht="13.5" customHeight="1">
      <c r="A73" s="30" t="s">
        <v>36</v>
      </c>
      <c r="B73" s="34" t="s">
        <v>1694</v>
      </c>
      <c r="C73" s="71"/>
      <c r="D73" s="57"/>
      <c r="E73" s="35" t="s">
        <v>1715</v>
      </c>
      <c r="F73" s="36">
        <v>51</v>
      </c>
      <c r="G73" s="34" t="s">
        <v>1695</v>
      </c>
      <c r="H73" s="34">
        <v>1</v>
      </c>
      <c r="I73" s="33" t="s">
        <v>37</v>
      </c>
      <c r="J73" s="1">
        <v>2</v>
      </c>
      <c r="K73" s="53">
        <v>12</v>
      </c>
    </row>
    <row r="74" spans="1:11" s="3" customFormat="1" ht="13.5" customHeight="1">
      <c r="A74" s="30" t="s">
        <v>36</v>
      </c>
      <c r="B74" s="34" t="s">
        <v>1696</v>
      </c>
      <c r="C74" s="71"/>
      <c r="D74" s="57" t="s">
        <v>64</v>
      </c>
      <c r="E74" s="35" t="s">
        <v>1717</v>
      </c>
      <c r="F74" s="36">
        <v>52</v>
      </c>
      <c r="G74" s="34" t="s">
        <v>1697</v>
      </c>
      <c r="H74" s="34">
        <v>3</v>
      </c>
      <c r="I74" s="33" t="s">
        <v>37</v>
      </c>
      <c r="J74" s="1">
        <v>2</v>
      </c>
      <c r="K74" s="53">
        <v>12</v>
      </c>
    </row>
    <row r="75" spans="1:11" s="3" customFormat="1" ht="13.5" customHeight="1">
      <c r="A75" s="30" t="s">
        <v>36</v>
      </c>
      <c r="B75" s="34" t="s">
        <v>1188</v>
      </c>
      <c r="C75" s="71"/>
      <c r="D75" s="57" t="s">
        <v>64</v>
      </c>
      <c r="E75" s="35" t="s">
        <v>1717</v>
      </c>
      <c r="F75" s="36">
        <v>53</v>
      </c>
      <c r="G75" s="34" t="s">
        <v>1698</v>
      </c>
      <c r="H75" s="34">
        <v>3</v>
      </c>
      <c r="I75" s="33" t="s">
        <v>37</v>
      </c>
      <c r="J75" s="1">
        <v>2</v>
      </c>
      <c r="K75" s="53">
        <v>12</v>
      </c>
    </row>
    <row r="76" spans="1:11" s="3" customFormat="1" ht="13.5" customHeight="1">
      <c r="A76" s="70"/>
      <c r="B76" s="28"/>
      <c r="C76" s="60"/>
      <c r="D76" s="40" t="s">
        <v>1699</v>
      </c>
      <c r="E76" s="38"/>
      <c r="F76" s="38"/>
      <c r="G76" s="38"/>
      <c r="H76" s="38"/>
      <c r="I76" s="59"/>
      <c r="J76" s="1">
        <v>2</v>
      </c>
      <c r="K76" s="53">
        <v>13</v>
      </c>
    </row>
    <row r="77" spans="1:11" s="3" customFormat="1" ht="13.5" customHeight="1">
      <c r="A77" s="30" t="s">
        <v>36</v>
      </c>
      <c r="B77" s="34" t="s">
        <v>1700</v>
      </c>
      <c r="C77" s="100" t="s">
        <v>1612</v>
      </c>
      <c r="D77" s="57" t="s">
        <v>64</v>
      </c>
      <c r="E77" s="35" t="s">
        <v>1715</v>
      </c>
      <c r="F77" s="36">
        <v>54</v>
      </c>
      <c r="G77" s="34" t="s">
        <v>1701</v>
      </c>
      <c r="H77" s="34">
        <v>2</v>
      </c>
      <c r="I77" s="33" t="s">
        <v>37</v>
      </c>
      <c r="J77" s="1">
        <v>2</v>
      </c>
      <c r="K77" s="53">
        <v>13</v>
      </c>
    </row>
    <row r="78" spans="1:11" s="3" customFormat="1" ht="13.5" customHeight="1">
      <c r="A78" s="30" t="s">
        <v>36</v>
      </c>
      <c r="B78" s="34" t="s">
        <v>1702</v>
      </c>
      <c r="C78" s="102" t="s">
        <v>1612</v>
      </c>
      <c r="D78" s="57" t="s">
        <v>415</v>
      </c>
      <c r="E78" s="35" t="s">
        <v>1715</v>
      </c>
      <c r="F78" s="36">
        <v>55</v>
      </c>
      <c r="G78" s="34" t="s">
        <v>1703</v>
      </c>
      <c r="H78" s="34">
        <v>2</v>
      </c>
      <c r="I78" s="33" t="s">
        <v>37</v>
      </c>
      <c r="J78" s="1">
        <v>2</v>
      </c>
      <c r="K78" s="53">
        <v>13</v>
      </c>
    </row>
    <row r="79" spans="1:11" s="3" customFormat="1" ht="13.5" customHeight="1">
      <c r="A79" s="30" t="s">
        <v>36</v>
      </c>
      <c r="B79" s="34" t="s">
        <v>1704</v>
      </c>
      <c r="C79" s="71"/>
      <c r="D79" s="57" t="s">
        <v>64</v>
      </c>
      <c r="E79" s="35" t="s">
        <v>1715</v>
      </c>
      <c r="F79" s="36">
        <v>56</v>
      </c>
      <c r="G79" s="34" t="s">
        <v>1705</v>
      </c>
      <c r="H79" s="34">
        <v>2</v>
      </c>
      <c r="I79" s="33" t="s">
        <v>37</v>
      </c>
      <c r="J79" s="1">
        <v>2</v>
      </c>
      <c r="K79" s="53">
        <v>13</v>
      </c>
    </row>
    <row r="80" spans="1:11" s="3" customFormat="1" ht="13.5" customHeight="1">
      <c r="A80" s="30" t="s">
        <v>36</v>
      </c>
      <c r="B80" s="34" t="s">
        <v>1706</v>
      </c>
      <c r="C80" s="71"/>
      <c r="D80" s="57" t="s">
        <v>64</v>
      </c>
      <c r="E80" s="35" t="s">
        <v>1715</v>
      </c>
      <c r="F80" s="36">
        <v>57</v>
      </c>
      <c r="G80" s="34" t="s">
        <v>1707</v>
      </c>
      <c r="H80" s="34">
        <v>2</v>
      </c>
      <c r="I80" s="33" t="s">
        <v>37</v>
      </c>
      <c r="J80" s="1">
        <v>2</v>
      </c>
      <c r="K80" s="53">
        <v>13</v>
      </c>
    </row>
    <row r="81" spans="1:11" s="3" customFormat="1" ht="13.5" customHeight="1">
      <c r="A81" s="70"/>
      <c r="B81" s="28"/>
      <c r="C81" s="60"/>
      <c r="D81" s="40" t="s">
        <v>79</v>
      </c>
      <c r="E81" s="38"/>
      <c r="F81" s="38"/>
      <c r="G81" s="38"/>
      <c r="H81" s="38"/>
      <c r="I81" s="59"/>
      <c r="J81" s="1">
        <v>2</v>
      </c>
      <c r="K81" s="53" t="s">
        <v>222</v>
      </c>
    </row>
    <row r="82" spans="1:11" s="3" customFormat="1" ht="13.5" customHeight="1">
      <c r="A82" s="30" t="s">
        <v>36</v>
      </c>
      <c r="B82" s="34" t="s">
        <v>1708</v>
      </c>
      <c r="C82" s="71"/>
      <c r="D82" s="57"/>
      <c r="E82" s="35" t="s">
        <v>897</v>
      </c>
      <c r="F82" s="36">
        <v>58</v>
      </c>
      <c r="G82" s="34" t="s">
        <v>1709</v>
      </c>
      <c r="H82" s="34">
        <v>4</v>
      </c>
      <c r="I82" s="33" t="s">
        <v>37</v>
      </c>
      <c r="J82" s="1">
        <v>2</v>
      </c>
      <c r="K82" s="53" t="s">
        <v>222</v>
      </c>
    </row>
    <row r="83" spans="1:11" s="3" customFormat="1" ht="13.5" customHeight="1">
      <c r="A83" s="30" t="s">
        <v>36</v>
      </c>
      <c r="B83" s="34" t="s">
        <v>1196</v>
      </c>
      <c r="C83" s="56" t="s">
        <v>1253</v>
      </c>
      <c r="D83" s="57" t="s">
        <v>64</v>
      </c>
      <c r="E83" s="35" t="s">
        <v>897</v>
      </c>
      <c r="F83" s="36">
        <v>59</v>
      </c>
      <c r="G83" s="34" t="s">
        <v>1710</v>
      </c>
      <c r="H83" s="34">
        <v>3</v>
      </c>
      <c r="I83" s="33" t="s">
        <v>37</v>
      </c>
      <c r="J83" s="1">
        <v>2</v>
      </c>
      <c r="K83" s="53" t="s">
        <v>222</v>
      </c>
    </row>
    <row r="84" spans="1:11" s="3" customFormat="1" ht="13.5" customHeight="1">
      <c r="A84" s="30" t="s">
        <v>36</v>
      </c>
      <c r="B84" s="34" t="s">
        <v>1711</v>
      </c>
      <c r="C84" s="56" t="s">
        <v>1253</v>
      </c>
      <c r="D84" s="57"/>
      <c r="E84" s="35" t="s">
        <v>897</v>
      </c>
      <c r="F84" s="36">
        <v>60</v>
      </c>
      <c r="G84" s="34" t="s">
        <v>1712</v>
      </c>
      <c r="H84" s="34">
        <v>4</v>
      </c>
      <c r="I84" s="33" t="s">
        <v>37</v>
      </c>
      <c r="J84" s="1">
        <v>2</v>
      </c>
      <c r="K84" s="53" t="s">
        <v>222</v>
      </c>
    </row>
    <row r="85" spans="1:11" s="3" customFormat="1" ht="13.5" customHeight="1">
      <c r="A85" s="30" t="s">
        <v>36</v>
      </c>
      <c r="B85" s="34" t="s">
        <v>1713</v>
      </c>
      <c r="C85" s="56"/>
      <c r="D85" s="57" t="s">
        <v>64</v>
      </c>
      <c r="E85" s="35" t="s">
        <v>897</v>
      </c>
      <c r="F85" s="36">
        <v>61</v>
      </c>
      <c r="G85" s="34" t="s">
        <v>1714</v>
      </c>
      <c r="H85" s="34">
        <v>4</v>
      </c>
      <c r="I85" s="33" t="s">
        <v>37</v>
      </c>
      <c r="J85" s="1">
        <v>2</v>
      </c>
      <c r="K85" s="53" t="s">
        <v>222</v>
      </c>
    </row>
    <row r="86" spans="1:11" s="3" customFormat="1" ht="13.5" customHeight="1">
      <c r="C86" s="102"/>
      <c r="F86" s="102"/>
      <c r="G86" s="102"/>
      <c r="H86" s="102"/>
      <c r="I86" s="102"/>
      <c r="J86" s="102"/>
      <c r="K86" s="102"/>
    </row>
    <row r="87" spans="1:11" s="3" customFormat="1" ht="13.5" customHeight="1">
      <c r="C87" s="102"/>
      <c r="F87" s="102"/>
      <c r="G87" s="102"/>
      <c r="H87" s="102"/>
      <c r="I87" s="102"/>
      <c r="J87" s="102"/>
      <c r="K87" s="102"/>
    </row>
    <row r="88" spans="1:11" s="3" customFormat="1" ht="13.5" customHeight="1">
      <c r="C88" s="102"/>
      <c r="F88" s="102"/>
      <c r="G88" s="102"/>
      <c r="H88" s="102"/>
      <c r="I88" s="102"/>
      <c r="J88" s="102"/>
      <c r="K88" s="102"/>
    </row>
    <row r="89" spans="1:11" s="3" customFormat="1" ht="13.5" customHeight="1">
      <c r="C89" s="102"/>
      <c r="F89" s="102"/>
      <c r="G89" s="102"/>
      <c r="H89" s="102"/>
      <c r="I89" s="102"/>
      <c r="J89" s="102"/>
      <c r="K89" s="102"/>
    </row>
    <row r="90" spans="1:11" s="3" customFormat="1" ht="13.5" customHeight="1">
      <c r="C90" s="102"/>
      <c r="F90" s="102"/>
      <c r="G90" s="102"/>
      <c r="H90" s="102"/>
      <c r="I90" s="102"/>
      <c r="J90" s="102"/>
      <c r="K90" s="102"/>
    </row>
    <row r="91" spans="1:11" s="3" customFormat="1" ht="13.5" customHeight="1">
      <c r="C91" s="102"/>
      <c r="F91" s="102"/>
      <c r="G91" s="102"/>
      <c r="H91" s="102"/>
      <c r="I91" s="102"/>
      <c r="J91" s="102"/>
      <c r="K91" s="102"/>
    </row>
    <row r="92" spans="1:11" s="3" customFormat="1" ht="13.5" customHeight="1">
      <c r="C92" s="102"/>
      <c r="F92" s="102"/>
      <c r="G92" s="102"/>
      <c r="H92" s="102"/>
      <c r="I92" s="102"/>
      <c r="J92" s="102"/>
      <c r="K92" s="102"/>
    </row>
    <row r="93" spans="1:11" s="3" customFormat="1" ht="13.5" customHeight="1">
      <c r="F93" s="103"/>
    </row>
    <row r="94" spans="1:11" s="3" customFormat="1" ht="13.5" customHeight="1">
      <c r="C94" s="1"/>
      <c r="F94" s="103"/>
      <c r="G94" s="1"/>
      <c r="H94" s="1"/>
    </row>
    <row r="95" spans="1:11" s="3" customFormat="1" ht="13.5" customHeight="1">
      <c r="F95" s="103"/>
    </row>
    <row r="96" spans="1:11" s="3" customFormat="1" ht="13.5" customHeight="1">
      <c r="C96" s="1"/>
      <c r="F96" s="103"/>
      <c r="G96" s="1"/>
      <c r="H96" s="1"/>
    </row>
    <row r="97" spans="2:8" s="3" customFormat="1" ht="13.5" customHeight="1">
      <c r="F97" s="103"/>
    </row>
    <row r="98" spans="2:8" s="3" customFormat="1" ht="13.5" customHeight="1">
      <c r="C98" s="1"/>
      <c r="F98" s="103"/>
      <c r="G98" s="1"/>
      <c r="H98" s="1"/>
    </row>
    <row r="99" spans="2:8" ht="13.5" customHeight="1">
      <c r="B99" s="3"/>
      <c r="C99" s="3"/>
      <c r="D99" s="3"/>
      <c r="E99" s="3"/>
      <c r="F99" s="103"/>
      <c r="G99" s="3"/>
      <c r="H99" s="3"/>
    </row>
    <row r="100" spans="2:8" s="3" customFormat="1" ht="13.5" customHeight="1">
      <c r="C100" s="1"/>
      <c r="F100" s="103"/>
      <c r="G100" s="1"/>
      <c r="H100" s="1"/>
    </row>
    <row r="101" spans="2:8" s="3" customFormat="1" ht="13.5" customHeight="1">
      <c r="F101" s="103"/>
    </row>
    <row r="102" spans="2:8" s="3" customFormat="1" ht="13.5" customHeight="1">
      <c r="C102" s="1"/>
      <c r="F102" s="103"/>
      <c r="G102" s="1"/>
      <c r="H102" s="1"/>
    </row>
    <row r="103" spans="2:8" s="3" customFormat="1" ht="13.5" customHeight="1">
      <c r="F103" s="103"/>
    </row>
    <row r="104" spans="2:8" ht="13.5" customHeight="1">
      <c r="B104" s="3"/>
      <c r="D104" s="3"/>
      <c r="E104" s="3"/>
      <c r="F104" s="103"/>
    </row>
    <row r="105" spans="2:8" ht="13.5" customHeight="1">
      <c r="B105" s="3"/>
      <c r="C105" s="3"/>
      <c r="D105" s="3"/>
      <c r="E105" s="3"/>
      <c r="F105" s="103"/>
      <c r="G105" s="3"/>
      <c r="H105" s="3"/>
    </row>
    <row r="106" spans="2:8" s="3" customFormat="1" ht="13.5" customHeight="1">
      <c r="C106" s="1"/>
      <c r="F106" s="103"/>
      <c r="G106" s="1"/>
      <c r="H106" s="1"/>
    </row>
    <row r="107" spans="2:8" ht="13.5" customHeight="1">
      <c r="B107" s="3"/>
      <c r="C107" s="3"/>
      <c r="D107" s="3"/>
      <c r="E107" s="3"/>
      <c r="F107" s="103"/>
      <c r="G107" s="3"/>
      <c r="H107" s="3"/>
    </row>
    <row r="108" spans="2:8" ht="13.5" customHeight="1">
      <c r="B108" s="3"/>
      <c r="D108" s="3"/>
      <c r="E108" s="3"/>
      <c r="F108" s="103"/>
    </row>
  </sheetData>
  <autoFilter ref="A7:K85" xr:uid="{00000000-0009-0000-0000-000001000000}"/>
  <phoneticPr fontId="2"/>
  <pageMargins left="0.59055118110236227" right="0.59055118110236227" top="0.59055118110236227" bottom="0.59055118110236227" header="0.51181102362204722" footer="0.31496062992125984"/>
  <pageSetup paperSize="13" scale="75" fitToHeight="0" orientation="portrait" horizontalDpi="300" verticalDpi="300" r:id="rId1"/>
  <headerFooter alignWithMargins="0"/>
  <rowBreaks count="1" manualBreakCount="1">
    <brk id="9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15A9E-FB17-4DBF-94ED-4F6FBB329A8D}">
  <sheetPr>
    <pageSetUpPr fitToPage="1"/>
  </sheetPr>
  <dimension ref="A1:L305"/>
  <sheetViews>
    <sheetView zoomScaleNormal="100" zoomScaleSheetLayoutView="90" zoomScalePageLayoutView="80" workbookViewId="0">
      <pane ySplit="7" topLeftCell="A8" activePane="bottomLeft" state="frozen"/>
      <selection pane="bottomLeft"/>
    </sheetView>
  </sheetViews>
  <sheetFormatPr defaultRowHeight="13.5" customHeight="1"/>
  <cols>
    <col min="1" max="1" width="5.625" style="1" customWidth="1"/>
    <col min="2" max="2" width="6.625" style="5" customWidth="1"/>
    <col min="3" max="3" width="4.625" style="5" customWidth="1"/>
    <col min="4" max="4" width="8.625" style="5" customWidth="1"/>
    <col min="5" max="5" width="5.375" style="4" customWidth="1"/>
    <col min="6" max="6" width="50.625" style="1" customWidth="1"/>
    <col min="7" max="7" width="4.625" style="1" customWidth="1"/>
    <col min="8" max="8" width="9" style="1"/>
    <col min="9" max="10" width="7.625" style="1" customWidth="1"/>
    <col min="11" max="16384" width="9" style="1"/>
  </cols>
  <sheetData>
    <row r="1" spans="1:12" ht="21.75" thickBot="1">
      <c r="A1" s="7"/>
      <c r="B1" s="9" t="s">
        <v>30</v>
      </c>
      <c r="C1" s="9"/>
      <c r="D1" s="10"/>
      <c r="E1" s="11"/>
      <c r="F1" s="12"/>
      <c r="G1" s="12"/>
      <c r="H1" s="3"/>
    </row>
    <row r="2" spans="1:12" ht="13.5" customHeight="1" thickBot="1"/>
    <row r="3" spans="1:12" ht="13.5" customHeight="1">
      <c r="B3" s="13" t="s">
        <v>32</v>
      </c>
      <c r="C3" s="52"/>
      <c r="D3" s="14"/>
      <c r="E3" s="15"/>
      <c r="F3" s="16"/>
      <c r="G3" s="17"/>
    </row>
    <row r="4" spans="1:12" ht="13.5" customHeight="1" thickBot="1">
      <c r="A4" s="3"/>
      <c r="B4" s="18"/>
      <c r="C4" s="19"/>
      <c r="D4" s="19"/>
      <c r="E4" s="20"/>
      <c r="F4" s="21"/>
      <c r="G4" s="22"/>
    </row>
    <row r="5" spans="1:12" ht="13.5" customHeight="1">
      <c r="A5" s="3"/>
      <c r="L5" s="8"/>
    </row>
    <row r="6" spans="1:12" ht="13.5" customHeight="1">
      <c r="A6" s="8" t="s">
        <v>503</v>
      </c>
      <c r="I6" s="25"/>
      <c r="J6" s="25"/>
      <c r="K6" s="3"/>
    </row>
    <row r="7" spans="1:12" s="5" customFormat="1" ht="21.95" customHeight="1" thickBot="1">
      <c r="A7" s="54" t="s">
        <v>1</v>
      </c>
      <c r="B7" s="42" t="s">
        <v>504</v>
      </c>
      <c r="C7" s="54" t="s">
        <v>63</v>
      </c>
      <c r="D7" s="43" t="s">
        <v>31</v>
      </c>
      <c r="E7" s="44" t="s">
        <v>257</v>
      </c>
      <c r="F7" s="42" t="s">
        <v>0</v>
      </c>
      <c r="G7" s="54" t="s">
        <v>3</v>
      </c>
      <c r="H7" s="42" t="s">
        <v>2</v>
      </c>
      <c r="I7" s="6" t="s">
        <v>4</v>
      </c>
      <c r="J7" s="6" t="s">
        <v>5</v>
      </c>
    </row>
    <row r="8" spans="1:12" s="3" customFormat="1" ht="13.5" customHeight="1" thickTop="1">
      <c r="A8" s="65"/>
      <c r="B8" s="66"/>
      <c r="C8" s="67" t="s">
        <v>505</v>
      </c>
      <c r="D8" s="68"/>
      <c r="E8" s="66"/>
      <c r="F8" s="66"/>
      <c r="G8" s="66"/>
      <c r="H8" s="69"/>
      <c r="I8" s="1">
        <v>1</v>
      </c>
      <c r="J8" s="55">
        <v>0</v>
      </c>
    </row>
    <row r="9" spans="1:12" s="3" customFormat="1" ht="13.5" customHeight="1">
      <c r="A9" s="27"/>
      <c r="B9" s="28"/>
      <c r="C9" s="40" t="s">
        <v>506</v>
      </c>
      <c r="D9" s="40"/>
      <c r="E9" s="38"/>
      <c r="F9" s="38"/>
      <c r="G9" s="38"/>
      <c r="H9" s="59"/>
      <c r="I9" s="1">
        <v>1</v>
      </c>
      <c r="J9" s="53">
        <v>1</v>
      </c>
    </row>
    <row r="10" spans="1:12" s="2" customFormat="1" ht="13.5" customHeight="1">
      <c r="A10" s="30" t="s">
        <v>36</v>
      </c>
      <c r="B10" s="34" t="s">
        <v>507</v>
      </c>
      <c r="C10" s="57"/>
      <c r="D10" s="35" t="s">
        <v>830</v>
      </c>
      <c r="E10" s="36">
        <v>1</v>
      </c>
      <c r="F10" s="34" t="s">
        <v>508</v>
      </c>
      <c r="G10" s="34">
        <v>1</v>
      </c>
      <c r="H10" s="33" t="s">
        <v>37</v>
      </c>
      <c r="I10" s="1">
        <v>1</v>
      </c>
      <c r="J10" s="53">
        <v>1</v>
      </c>
    </row>
    <row r="11" spans="1:12" s="3" customFormat="1" ht="13.5" customHeight="1">
      <c r="A11" s="30" t="s">
        <v>36</v>
      </c>
      <c r="B11" s="34" t="s">
        <v>509</v>
      </c>
      <c r="C11" s="30" t="s">
        <v>415</v>
      </c>
      <c r="D11" s="35" t="s">
        <v>830</v>
      </c>
      <c r="E11" s="36">
        <v>2</v>
      </c>
      <c r="F11" s="34" t="s">
        <v>510</v>
      </c>
      <c r="G11" s="34">
        <v>2</v>
      </c>
      <c r="H11" s="33" t="s">
        <v>37</v>
      </c>
      <c r="I11" s="1">
        <v>1</v>
      </c>
      <c r="J11" s="53">
        <v>1</v>
      </c>
    </row>
    <row r="12" spans="1:12" s="3" customFormat="1" ht="13.5" customHeight="1">
      <c r="A12" s="30" t="s">
        <v>36</v>
      </c>
      <c r="B12" s="34" t="s">
        <v>511</v>
      </c>
      <c r="C12" s="57"/>
      <c r="D12" s="35" t="s">
        <v>500</v>
      </c>
      <c r="E12" s="36">
        <v>3</v>
      </c>
      <c r="F12" s="34" t="s">
        <v>512</v>
      </c>
      <c r="G12" s="34">
        <v>3</v>
      </c>
      <c r="H12" s="33" t="s">
        <v>37</v>
      </c>
      <c r="I12" s="1">
        <v>1</v>
      </c>
      <c r="J12" s="53">
        <v>1</v>
      </c>
    </row>
    <row r="13" spans="1:12" s="3" customFormat="1" ht="13.5" customHeight="1">
      <c r="A13" s="30" t="s">
        <v>36</v>
      </c>
      <c r="B13" s="34" t="s">
        <v>513</v>
      </c>
      <c r="C13" s="57" t="s">
        <v>245</v>
      </c>
      <c r="D13" s="35" t="s">
        <v>500</v>
      </c>
      <c r="E13" s="36">
        <v>4</v>
      </c>
      <c r="F13" s="34" t="s">
        <v>514</v>
      </c>
      <c r="G13" s="34">
        <v>3</v>
      </c>
      <c r="H13" s="33" t="s">
        <v>37</v>
      </c>
      <c r="I13" s="1">
        <v>1</v>
      </c>
      <c r="J13" s="53">
        <v>1</v>
      </c>
    </row>
    <row r="14" spans="1:12" s="3" customFormat="1" ht="13.5" customHeight="1">
      <c r="A14" s="30" t="s">
        <v>36</v>
      </c>
      <c r="B14" s="34" t="s">
        <v>515</v>
      </c>
      <c r="C14" s="57" t="s">
        <v>245</v>
      </c>
      <c r="D14" s="35" t="s">
        <v>500</v>
      </c>
      <c r="E14" s="36">
        <v>5</v>
      </c>
      <c r="F14" s="34" t="s">
        <v>516</v>
      </c>
      <c r="G14" s="34">
        <v>3</v>
      </c>
      <c r="H14" s="33" t="s">
        <v>37</v>
      </c>
      <c r="I14" s="1">
        <v>1</v>
      </c>
      <c r="J14" s="53">
        <v>1</v>
      </c>
    </row>
    <row r="15" spans="1:12" s="3" customFormat="1" ht="13.5" customHeight="1">
      <c r="A15" s="27"/>
      <c r="B15" s="28"/>
      <c r="C15" s="40" t="s">
        <v>517</v>
      </c>
      <c r="D15" s="40"/>
      <c r="E15" s="38"/>
      <c r="F15" s="38"/>
      <c r="G15" s="38"/>
      <c r="H15" s="59"/>
      <c r="I15" s="1">
        <v>1</v>
      </c>
      <c r="J15" s="53">
        <v>2</v>
      </c>
    </row>
    <row r="16" spans="1:12" s="3" customFormat="1" ht="13.5" customHeight="1">
      <c r="A16" s="30" t="s">
        <v>36</v>
      </c>
      <c r="B16" s="34" t="s">
        <v>518</v>
      </c>
      <c r="C16" s="57" t="s">
        <v>35</v>
      </c>
      <c r="D16" s="35" t="s">
        <v>830</v>
      </c>
      <c r="E16" s="36">
        <v>6</v>
      </c>
      <c r="F16" s="34" t="s">
        <v>519</v>
      </c>
      <c r="G16" s="34">
        <v>2</v>
      </c>
      <c r="H16" s="33" t="s">
        <v>37</v>
      </c>
      <c r="I16" s="1">
        <v>1</v>
      </c>
      <c r="J16" s="53">
        <v>2</v>
      </c>
    </row>
    <row r="17" spans="1:10" s="3" customFormat="1" ht="13.5" customHeight="1">
      <c r="A17" s="30" t="s">
        <v>36</v>
      </c>
      <c r="B17" s="34" t="s">
        <v>520</v>
      </c>
      <c r="C17" s="57"/>
      <c r="D17" s="35" t="s">
        <v>830</v>
      </c>
      <c r="E17" s="36">
        <v>7</v>
      </c>
      <c r="F17" s="34" t="s">
        <v>521</v>
      </c>
      <c r="G17" s="34">
        <v>2</v>
      </c>
      <c r="H17" s="33" t="s">
        <v>37</v>
      </c>
      <c r="I17" s="1">
        <v>1</v>
      </c>
      <c r="J17" s="53">
        <v>2</v>
      </c>
    </row>
    <row r="18" spans="1:10" s="3" customFormat="1" ht="13.5" customHeight="1">
      <c r="A18" s="30" t="s">
        <v>36</v>
      </c>
      <c r="B18" s="34" t="s">
        <v>522</v>
      </c>
      <c r="C18" s="57" t="s">
        <v>66</v>
      </c>
      <c r="D18" s="35" t="s">
        <v>500</v>
      </c>
      <c r="E18" s="36">
        <v>8</v>
      </c>
      <c r="F18" s="34" t="s">
        <v>523</v>
      </c>
      <c r="G18" s="34">
        <v>3</v>
      </c>
      <c r="H18" s="33" t="s">
        <v>37</v>
      </c>
      <c r="I18" s="1">
        <v>1</v>
      </c>
      <c r="J18" s="53">
        <v>2</v>
      </c>
    </row>
    <row r="19" spans="1:10" s="3" customFormat="1" ht="13.5" customHeight="1">
      <c r="A19" s="27"/>
      <c r="B19" s="28"/>
      <c r="C19" s="40" t="s">
        <v>524</v>
      </c>
      <c r="D19" s="40"/>
      <c r="E19" s="38"/>
      <c r="F19" s="38"/>
      <c r="G19" s="38"/>
      <c r="H19" s="59"/>
      <c r="I19" s="1">
        <v>1</v>
      </c>
      <c r="J19" s="53">
        <v>3</v>
      </c>
    </row>
    <row r="20" spans="1:10" s="3" customFormat="1" ht="13.5" customHeight="1">
      <c r="A20" s="30" t="s">
        <v>36</v>
      </c>
      <c r="B20" s="34" t="s">
        <v>525</v>
      </c>
      <c r="C20" s="57"/>
      <c r="D20" s="35" t="s">
        <v>830</v>
      </c>
      <c r="E20" s="36">
        <v>9</v>
      </c>
      <c r="F20" s="34" t="s">
        <v>526</v>
      </c>
      <c r="G20" s="34">
        <v>1</v>
      </c>
      <c r="H20" s="33" t="s">
        <v>37</v>
      </c>
      <c r="I20" s="1">
        <v>1</v>
      </c>
      <c r="J20" s="53">
        <v>3</v>
      </c>
    </row>
    <row r="21" spans="1:10" s="3" customFormat="1" ht="13.5" customHeight="1">
      <c r="A21" s="30" t="s">
        <v>36</v>
      </c>
      <c r="B21" s="34" t="s">
        <v>527</v>
      </c>
      <c r="C21" s="30" t="s">
        <v>415</v>
      </c>
      <c r="D21" s="35" t="s">
        <v>830</v>
      </c>
      <c r="E21" s="36">
        <v>10</v>
      </c>
      <c r="F21" s="34" t="s">
        <v>528</v>
      </c>
      <c r="G21" s="34">
        <v>2</v>
      </c>
      <c r="H21" s="33" t="s">
        <v>37</v>
      </c>
      <c r="I21" s="1">
        <v>1</v>
      </c>
      <c r="J21" s="53">
        <v>3</v>
      </c>
    </row>
    <row r="22" spans="1:10" s="3" customFormat="1" ht="13.5" customHeight="1">
      <c r="A22" s="30" t="s">
        <v>36</v>
      </c>
      <c r="B22" s="34" t="s">
        <v>71</v>
      </c>
      <c r="C22" s="57" t="s">
        <v>35</v>
      </c>
      <c r="D22" s="35" t="s">
        <v>830</v>
      </c>
      <c r="E22" s="36">
        <v>11</v>
      </c>
      <c r="F22" s="34" t="s">
        <v>529</v>
      </c>
      <c r="G22" s="34">
        <v>2</v>
      </c>
      <c r="H22" s="33" t="s">
        <v>37</v>
      </c>
      <c r="I22" s="1">
        <v>1</v>
      </c>
      <c r="J22" s="53">
        <v>3</v>
      </c>
    </row>
    <row r="23" spans="1:10" s="3" customFormat="1" ht="13.5" customHeight="1">
      <c r="A23" s="30" t="s">
        <v>36</v>
      </c>
      <c r="B23" s="34" t="s">
        <v>530</v>
      </c>
      <c r="C23" s="57" t="s">
        <v>245</v>
      </c>
      <c r="D23" s="35" t="s">
        <v>830</v>
      </c>
      <c r="E23" s="36">
        <v>12</v>
      </c>
      <c r="F23" s="34" t="s">
        <v>531</v>
      </c>
      <c r="G23" s="34">
        <v>2</v>
      </c>
      <c r="H23" s="33" t="s">
        <v>37</v>
      </c>
      <c r="I23" s="1">
        <v>1</v>
      </c>
      <c r="J23" s="53">
        <v>3</v>
      </c>
    </row>
    <row r="24" spans="1:10" s="3" customFormat="1" ht="13.5" customHeight="1">
      <c r="A24" s="27"/>
      <c r="B24" s="28"/>
      <c r="C24" s="40" t="s">
        <v>79</v>
      </c>
      <c r="D24" s="39"/>
      <c r="E24" s="38"/>
      <c r="F24" s="38"/>
      <c r="G24" s="38"/>
      <c r="H24" s="59"/>
      <c r="I24" s="1">
        <v>1</v>
      </c>
      <c r="J24" s="53" t="s">
        <v>222</v>
      </c>
    </row>
    <row r="25" spans="1:10" s="3" customFormat="1" ht="13.5" customHeight="1">
      <c r="A25" s="30" t="s">
        <v>36</v>
      </c>
      <c r="B25" s="34" t="s">
        <v>532</v>
      </c>
      <c r="C25" s="57" t="s">
        <v>35</v>
      </c>
      <c r="D25" s="35" t="s">
        <v>501</v>
      </c>
      <c r="E25" s="36">
        <v>13</v>
      </c>
      <c r="F25" s="34" t="s">
        <v>533</v>
      </c>
      <c r="G25" s="34">
        <v>4</v>
      </c>
      <c r="H25" s="33" t="s">
        <v>37</v>
      </c>
      <c r="I25" s="1">
        <v>1</v>
      </c>
      <c r="J25" s="53" t="s">
        <v>222</v>
      </c>
    </row>
    <row r="26" spans="1:10" s="3" customFormat="1" ht="13.5" customHeight="1">
      <c r="A26" s="30" t="s">
        <v>36</v>
      </c>
      <c r="B26" s="34" t="s">
        <v>534</v>
      </c>
      <c r="C26" s="57" t="s">
        <v>64</v>
      </c>
      <c r="D26" s="35" t="s">
        <v>501</v>
      </c>
      <c r="E26" s="36">
        <v>14</v>
      </c>
      <c r="F26" s="34" t="s">
        <v>535</v>
      </c>
      <c r="G26" s="34">
        <v>4</v>
      </c>
      <c r="H26" s="33" t="s">
        <v>37</v>
      </c>
      <c r="I26" s="1">
        <v>1</v>
      </c>
      <c r="J26" s="53" t="s">
        <v>222</v>
      </c>
    </row>
    <row r="27" spans="1:10" s="3" customFormat="1" ht="13.5" customHeight="1">
      <c r="A27" s="30" t="s">
        <v>36</v>
      </c>
      <c r="B27" s="34" t="s">
        <v>536</v>
      </c>
      <c r="C27" s="57"/>
      <c r="D27" s="35" t="s">
        <v>501</v>
      </c>
      <c r="E27" s="36">
        <v>15</v>
      </c>
      <c r="F27" s="34" t="s">
        <v>537</v>
      </c>
      <c r="G27" s="34">
        <v>5</v>
      </c>
      <c r="H27" s="33" t="s">
        <v>37</v>
      </c>
      <c r="I27" s="1">
        <v>1</v>
      </c>
      <c r="J27" s="53" t="s">
        <v>222</v>
      </c>
    </row>
    <row r="28" spans="1:10" s="3" customFormat="1" ht="13.5" customHeight="1">
      <c r="A28" s="30" t="s">
        <v>36</v>
      </c>
      <c r="B28" s="34" t="s">
        <v>538</v>
      </c>
      <c r="C28" s="57" t="s">
        <v>66</v>
      </c>
      <c r="D28" s="35" t="s">
        <v>501</v>
      </c>
      <c r="E28" s="36">
        <v>16</v>
      </c>
      <c r="F28" s="34" t="s">
        <v>539</v>
      </c>
      <c r="G28" s="34">
        <v>5</v>
      </c>
      <c r="H28" s="33" t="s">
        <v>37</v>
      </c>
      <c r="I28" s="1">
        <v>1</v>
      </c>
      <c r="J28" s="53" t="s">
        <v>222</v>
      </c>
    </row>
    <row r="29" spans="1:10" s="3" customFormat="1" ht="13.5" customHeight="1">
      <c r="A29" s="30" t="s">
        <v>36</v>
      </c>
      <c r="B29" s="34" t="s">
        <v>540</v>
      </c>
      <c r="C29" s="57" t="s">
        <v>245</v>
      </c>
      <c r="D29" s="35" t="s">
        <v>501</v>
      </c>
      <c r="E29" s="36">
        <v>17</v>
      </c>
      <c r="F29" s="34" t="s">
        <v>541</v>
      </c>
      <c r="G29" s="34">
        <v>4</v>
      </c>
      <c r="H29" s="33" t="s">
        <v>37</v>
      </c>
      <c r="I29" s="1">
        <v>1</v>
      </c>
      <c r="J29" s="53" t="s">
        <v>222</v>
      </c>
    </row>
    <row r="30" spans="1:10" s="3" customFormat="1" ht="13.5" customHeight="1">
      <c r="A30" s="30" t="s">
        <v>36</v>
      </c>
      <c r="B30" s="34" t="s">
        <v>75</v>
      </c>
      <c r="C30" s="57" t="s">
        <v>35</v>
      </c>
      <c r="D30" s="35" t="s">
        <v>501</v>
      </c>
      <c r="E30" s="36">
        <v>18</v>
      </c>
      <c r="F30" s="34" t="s">
        <v>542</v>
      </c>
      <c r="G30" s="34">
        <v>5</v>
      </c>
      <c r="H30" s="33" t="s">
        <v>37</v>
      </c>
      <c r="I30" s="1">
        <v>1</v>
      </c>
      <c r="J30" s="53" t="s">
        <v>222</v>
      </c>
    </row>
    <row r="31" spans="1:10" s="3" customFormat="1" ht="13.5" customHeight="1">
      <c r="A31" s="65"/>
      <c r="B31" s="66"/>
      <c r="C31" s="68" t="s">
        <v>543</v>
      </c>
      <c r="D31" s="62"/>
      <c r="E31" s="66"/>
      <c r="F31" s="66"/>
      <c r="G31" s="66"/>
      <c r="H31" s="69"/>
      <c r="I31" s="1">
        <v>2</v>
      </c>
      <c r="J31" s="55">
        <v>0</v>
      </c>
    </row>
    <row r="32" spans="1:10" s="3" customFormat="1" ht="13.5" customHeight="1">
      <c r="A32" s="27"/>
      <c r="B32" s="28"/>
      <c r="C32" s="40" t="s">
        <v>544</v>
      </c>
      <c r="D32" s="40"/>
      <c r="E32" s="38"/>
      <c r="F32" s="38"/>
      <c r="G32" s="38"/>
      <c r="H32" s="59"/>
      <c r="I32" s="1">
        <v>2</v>
      </c>
      <c r="J32" s="53">
        <v>4</v>
      </c>
    </row>
    <row r="33" spans="1:10" s="3" customFormat="1" ht="13.5" customHeight="1">
      <c r="A33" s="30" t="s">
        <v>36</v>
      </c>
      <c r="B33" s="34" t="s">
        <v>545</v>
      </c>
      <c r="C33" s="57"/>
      <c r="D33" s="35" t="s">
        <v>830</v>
      </c>
      <c r="E33" s="36">
        <v>19</v>
      </c>
      <c r="F33" s="34" t="s">
        <v>546</v>
      </c>
      <c r="G33" s="34">
        <v>1</v>
      </c>
      <c r="H33" s="33" t="s">
        <v>37</v>
      </c>
      <c r="I33" s="1">
        <v>2</v>
      </c>
      <c r="J33" s="53">
        <v>4</v>
      </c>
    </row>
    <row r="34" spans="1:10" s="3" customFormat="1" ht="13.5" customHeight="1">
      <c r="A34" s="30" t="s">
        <v>36</v>
      </c>
      <c r="B34" s="34" t="s">
        <v>547</v>
      </c>
      <c r="C34" s="30" t="s">
        <v>415</v>
      </c>
      <c r="D34" s="35" t="s">
        <v>830</v>
      </c>
      <c r="E34" s="36">
        <v>20</v>
      </c>
      <c r="F34" s="34" t="s">
        <v>548</v>
      </c>
      <c r="G34" s="34">
        <v>2</v>
      </c>
      <c r="H34" s="33" t="s">
        <v>37</v>
      </c>
      <c r="I34" s="1">
        <v>2</v>
      </c>
      <c r="J34" s="53">
        <v>4</v>
      </c>
    </row>
    <row r="35" spans="1:10" s="3" customFormat="1" ht="13.5" customHeight="1">
      <c r="A35" s="30" t="s">
        <v>36</v>
      </c>
      <c r="B35" s="34" t="s">
        <v>549</v>
      </c>
      <c r="C35" s="57" t="s">
        <v>66</v>
      </c>
      <c r="D35" s="35" t="s">
        <v>830</v>
      </c>
      <c r="E35" s="36">
        <v>21</v>
      </c>
      <c r="F35" s="34" t="s">
        <v>550</v>
      </c>
      <c r="G35" s="34">
        <v>2</v>
      </c>
      <c r="H35" s="33" t="s">
        <v>37</v>
      </c>
      <c r="I35" s="1">
        <v>2</v>
      </c>
      <c r="J35" s="53">
        <v>4</v>
      </c>
    </row>
    <row r="36" spans="1:10" s="3" customFormat="1" ht="13.5" customHeight="1">
      <c r="A36" s="30" t="s">
        <v>36</v>
      </c>
      <c r="B36" s="34" t="s">
        <v>551</v>
      </c>
      <c r="C36" s="57" t="s">
        <v>64</v>
      </c>
      <c r="D36" s="35" t="s">
        <v>500</v>
      </c>
      <c r="E36" s="36">
        <v>22</v>
      </c>
      <c r="F36" s="34" t="s">
        <v>552</v>
      </c>
      <c r="G36" s="34">
        <v>3</v>
      </c>
      <c r="H36" s="33" t="s">
        <v>37</v>
      </c>
      <c r="I36" s="1">
        <v>2</v>
      </c>
      <c r="J36" s="53">
        <v>4</v>
      </c>
    </row>
    <row r="37" spans="1:10" s="3" customFormat="1" ht="13.5" customHeight="1">
      <c r="A37" s="27"/>
      <c r="B37" s="28"/>
      <c r="C37" s="40" t="s">
        <v>553</v>
      </c>
      <c r="D37" s="39"/>
      <c r="E37" s="38"/>
      <c r="F37" s="38"/>
      <c r="G37" s="38"/>
      <c r="H37" s="59"/>
      <c r="I37" s="1">
        <v>2</v>
      </c>
      <c r="J37" s="53">
        <v>5</v>
      </c>
    </row>
    <row r="38" spans="1:10" s="3" customFormat="1" ht="13.5" customHeight="1">
      <c r="A38" s="30" t="s">
        <v>36</v>
      </c>
      <c r="B38" s="34" t="s">
        <v>554</v>
      </c>
      <c r="C38" s="57"/>
      <c r="D38" s="35" t="s">
        <v>830</v>
      </c>
      <c r="E38" s="36">
        <v>23</v>
      </c>
      <c r="F38" s="34" t="s">
        <v>555</v>
      </c>
      <c r="G38" s="34">
        <v>2</v>
      </c>
      <c r="H38" s="33" t="s">
        <v>37</v>
      </c>
      <c r="I38" s="1">
        <v>2</v>
      </c>
      <c r="J38" s="53">
        <v>5</v>
      </c>
    </row>
    <row r="39" spans="1:10" s="3" customFormat="1" ht="13.5" customHeight="1">
      <c r="A39" s="30" t="s">
        <v>36</v>
      </c>
      <c r="B39" s="34" t="s">
        <v>556</v>
      </c>
      <c r="C39" s="57" t="s">
        <v>64</v>
      </c>
      <c r="D39" s="35" t="s">
        <v>830</v>
      </c>
      <c r="E39" s="36">
        <v>24</v>
      </c>
      <c r="F39" s="34" t="s">
        <v>557</v>
      </c>
      <c r="G39" s="34">
        <v>2</v>
      </c>
      <c r="H39" s="33" t="s">
        <v>37</v>
      </c>
      <c r="I39" s="1">
        <v>2</v>
      </c>
      <c r="J39" s="53">
        <v>5</v>
      </c>
    </row>
    <row r="40" spans="1:10" s="3" customFormat="1" ht="13.5" customHeight="1">
      <c r="A40" s="30" t="s">
        <v>36</v>
      </c>
      <c r="B40" s="34" t="s">
        <v>558</v>
      </c>
      <c r="C40" s="57" t="s">
        <v>35</v>
      </c>
      <c r="D40" s="35" t="s">
        <v>830</v>
      </c>
      <c r="E40" s="36">
        <v>25</v>
      </c>
      <c r="F40" s="34" t="s">
        <v>559</v>
      </c>
      <c r="G40" s="34">
        <v>2</v>
      </c>
      <c r="H40" s="33" t="s">
        <v>37</v>
      </c>
      <c r="I40" s="1">
        <v>2</v>
      </c>
      <c r="J40" s="53">
        <v>5</v>
      </c>
    </row>
    <row r="41" spans="1:10" s="3" customFormat="1" ht="13.5" customHeight="1">
      <c r="A41" s="30" t="s">
        <v>36</v>
      </c>
      <c r="B41" s="34" t="s">
        <v>87</v>
      </c>
      <c r="C41" s="57" t="s">
        <v>66</v>
      </c>
      <c r="D41" s="35" t="s">
        <v>500</v>
      </c>
      <c r="E41" s="36">
        <v>26</v>
      </c>
      <c r="F41" s="34" t="s">
        <v>560</v>
      </c>
      <c r="G41" s="34">
        <v>3</v>
      </c>
      <c r="H41" s="33" t="s">
        <v>37</v>
      </c>
      <c r="I41" s="1">
        <v>2</v>
      </c>
      <c r="J41" s="53">
        <v>5</v>
      </c>
    </row>
    <row r="42" spans="1:10" s="3" customFormat="1" ht="13.5" customHeight="1">
      <c r="A42" s="27"/>
      <c r="B42" s="28"/>
      <c r="C42" s="40" t="s">
        <v>561</v>
      </c>
      <c r="D42" s="40"/>
      <c r="E42" s="38"/>
      <c r="F42" s="38"/>
      <c r="G42" s="38"/>
      <c r="H42" s="59"/>
      <c r="I42" s="1">
        <v>2</v>
      </c>
      <c r="J42" s="53">
        <v>6</v>
      </c>
    </row>
    <row r="43" spans="1:10" s="3" customFormat="1" ht="13.5" customHeight="1">
      <c r="A43" s="30" t="s">
        <v>36</v>
      </c>
      <c r="B43" s="34" t="s">
        <v>562</v>
      </c>
      <c r="C43" s="57" t="s">
        <v>64</v>
      </c>
      <c r="D43" s="35" t="s">
        <v>830</v>
      </c>
      <c r="E43" s="36">
        <v>27</v>
      </c>
      <c r="F43" s="34" t="s">
        <v>563</v>
      </c>
      <c r="G43" s="34">
        <v>2</v>
      </c>
      <c r="H43" s="33" t="s">
        <v>37</v>
      </c>
      <c r="I43" s="1">
        <v>2</v>
      </c>
      <c r="J43" s="53">
        <v>6</v>
      </c>
    </row>
    <row r="44" spans="1:10" s="3" customFormat="1" ht="13.5" customHeight="1">
      <c r="A44" s="30" t="s">
        <v>36</v>
      </c>
      <c r="B44" s="34" t="s">
        <v>564</v>
      </c>
      <c r="C44" s="57" t="s">
        <v>35</v>
      </c>
      <c r="D44" s="35" t="s">
        <v>830</v>
      </c>
      <c r="E44" s="36">
        <v>28</v>
      </c>
      <c r="F44" s="34" t="s">
        <v>565</v>
      </c>
      <c r="G44" s="34">
        <v>2</v>
      </c>
      <c r="H44" s="33" t="s">
        <v>37</v>
      </c>
      <c r="I44" s="1">
        <v>2</v>
      </c>
      <c r="J44" s="53">
        <v>6</v>
      </c>
    </row>
    <row r="45" spans="1:10" s="3" customFormat="1" ht="13.5" customHeight="1">
      <c r="A45" s="30" t="s">
        <v>36</v>
      </c>
      <c r="B45" s="34" t="s">
        <v>566</v>
      </c>
      <c r="C45" s="57"/>
      <c r="D45" s="35" t="s">
        <v>830</v>
      </c>
      <c r="E45" s="36">
        <v>29</v>
      </c>
      <c r="F45" s="34" t="s">
        <v>567</v>
      </c>
      <c r="G45" s="34">
        <v>2</v>
      </c>
      <c r="H45" s="33" t="s">
        <v>37</v>
      </c>
      <c r="I45" s="1">
        <v>2</v>
      </c>
      <c r="J45" s="53">
        <v>6</v>
      </c>
    </row>
    <row r="46" spans="1:10" s="3" customFormat="1" ht="13.5" customHeight="1">
      <c r="A46" s="30" t="s">
        <v>36</v>
      </c>
      <c r="B46" s="34" t="s">
        <v>568</v>
      </c>
      <c r="C46" s="30" t="s">
        <v>415</v>
      </c>
      <c r="D46" s="35" t="s">
        <v>830</v>
      </c>
      <c r="E46" s="36">
        <v>30</v>
      </c>
      <c r="F46" s="34" t="s">
        <v>569</v>
      </c>
      <c r="G46" s="34">
        <v>2</v>
      </c>
      <c r="H46" s="33" t="s">
        <v>37</v>
      </c>
      <c r="I46" s="1">
        <v>2</v>
      </c>
      <c r="J46" s="53">
        <v>6</v>
      </c>
    </row>
    <row r="47" spans="1:10" s="3" customFormat="1" ht="13.5" customHeight="1">
      <c r="A47" s="30" t="s">
        <v>36</v>
      </c>
      <c r="B47" s="34" t="s">
        <v>570</v>
      </c>
      <c r="C47" s="57"/>
      <c r="D47" s="35" t="s">
        <v>500</v>
      </c>
      <c r="E47" s="36">
        <v>31</v>
      </c>
      <c r="F47" s="34" t="s">
        <v>571</v>
      </c>
      <c r="G47" s="34">
        <v>3</v>
      </c>
      <c r="H47" s="33" t="s">
        <v>37</v>
      </c>
      <c r="I47" s="1">
        <v>2</v>
      </c>
      <c r="J47" s="53">
        <v>6</v>
      </c>
    </row>
    <row r="48" spans="1:10" s="3" customFormat="1" ht="13.5" customHeight="1">
      <c r="A48" s="30" t="s">
        <v>36</v>
      </c>
      <c r="B48" s="34" t="s">
        <v>572</v>
      </c>
      <c r="C48" s="57"/>
      <c r="D48" s="35" t="s">
        <v>830</v>
      </c>
      <c r="E48" s="36">
        <v>32</v>
      </c>
      <c r="F48" s="34" t="s">
        <v>573</v>
      </c>
      <c r="G48" s="34">
        <v>2</v>
      </c>
      <c r="H48" s="33" t="s">
        <v>37</v>
      </c>
      <c r="I48" s="1">
        <v>2</v>
      </c>
      <c r="J48" s="53">
        <v>6</v>
      </c>
    </row>
    <row r="49" spans="1:10" s="3" customFormat="1" ht="13.5" customHeight="1">
      <c r="A49" s="27"/>
      <c r="B49" s="28"/>
      <c r="C49" s="40" t="s">
        <v>79</v>
      </c>
      <c r="D49" s="39"/>
      <c r="E49" s="38"/>
      <c r="F49" s="38"/>
      <c r="G49" s="38"/>
      <c r="H49" s="59"/>
      <c r="I49" s="1">
        <v>2</v>
      </c>
      <c r="J49" s="53" t="s">
        <v>222</v>
      </c>
    </row>
    <row r="50" spans="1:10" s="3" customFormat="1" ht="13.5" customHeight="1">
      <c r="A50" s="30" t="s">
        <v>36</v>
      </c>
      <c r="B50" s="34" t="s">
        <v>91</v>
      </c>
      <c r="C50" s="57" t="s">
        <v>245</v>
      </c>
      <c r="D50" s="35" t="s">
        <v>501</v>
      </c>
      <c r="E50" s="36">
        <v>33</v>
      </c>
      <c r="F50" s="34" t="s">
        <v>574</v>
      </c>
      <c r="G50" s="34">
        <v>3</v>
      </c>
      <c r="H50" s="33" t="s">
        <v>37</v>
      </c>
      <c r="I50" s="1">
        <v>2</v>
      </c>
      <c r="J50" s="53" t="s">
        <v>222</v>
      </c>
    </row>
    <row r="51" spans="1:10" s="3" customFormat="1" ht="13.5" customHeight="1">
      <c r="A51" s="30" t="s">
        <v>36</v>
      </c>
      <c r="B51" s="34" t="s">
        <v>575</v>
      </c>
      <c r="C51" s="57"/>
      <c r="D51" s="35" t="s">
        <v>501</v>
      </c>
      <c r="E51" s="36">
        <v>34</v>
      </c>
      <c r="F51" s="34" t="s">
        <v>576</v>
      </c>
      <c r="G51" s="34">
        <v>4</v>
      </c>
      <c r="H51" s="33" t="s">
        <v>37</v>
      </c>
      <c r="I51" s="1">
        <v>2</v>
      </c>
      <c r="J51" s="53" t="s">
        <v>222</v>
      </c>
    </row>
    <row r="52" spans="1:10" s="3" customFormat="1" ht="13.5" customHeight="1">
      <c r="A52" s="30" t="s">
        <v>36</v>
      </c>
      <c r="B52" s="34" t="s">
        <v>577</v>
      </c>
      <c r="C52" s="57" t="s">
        <v>245</v>
      </c>
      <c r="D52" s="35" t="s">
        <v>501</v>
      </c>
      <c r="E52" s="36">
        <v>35</v>
      </c>
      <c r="F52" s="34" t="s">
        <v>578</v>
      </c>
      <c r="G52" s="34">
        <v>4</v>
      </c>
      <c r="H52" s="33" t="s">
        <v>37</v>
      </c>
      <c r="I52" s="1">
        <v>2</v>
      </c>
      <c r="J52" s="53" t="s">
        <v>222</v>
      </c>
    </row>
    <row r="53" spans="1:10" s="3" customFormat="1" ht="13.5" customHeight="1">
      <c r="A53" s="30" t="s">
        <v>36</v>
      </c>
      <c r="B53" s="34" t="s">
        <v>579</v>
      </c>
      <c r="C53" s="57" t="s">
        <v>245</v>
      </c>
      <c r="D53" s="35" t="s">
        <v>501</v>
      </c>
      <c r="E53" s="36">
        <v>36</v>
      </c>
      <c r="F53" s="34" t="s">
        <v>580</v>
      </c>
      <c r="G53" s="34">
        <v>4</v>
      </c>
      <c r="H53" s="33" t="s">
        <v>37</v>
      </c>
      <c r="I53" s="1">
        <v>2</v>
      </c>
      <c r="J53" s="53" t="s">
        <v>222</v>
      </c>
    </row>
    <row r="54" spans="1:10" s="3" customFormat="1" ht="13.5" customHeight="1">
      <c r="A54" s="30" t="s">
        <v>36</v>
      </c>
      <c r="B54" s="34" t="s">
        <v>581</v>
      </c>
      <c r="C54" s="57"/>
      <c r="D54" s="35" t="s">
        <v>501</v>
      </c>
      <c r="E54" s="36">
        <v>37</v>
      </c>
      <c r="F54" s="34" t="s">
        <v>582</v>
      </c>
      <c r="G54" s="34">
        <v>5</v>
      </c>
      <c r="H54" s="33" t="s">
        <v>37</v>
      </c>
      <c r="I54" s="1">
        <v>2</v>
      </c>
      <c r="J54" s="53" t="s">
        <v>222</v>
      </c>
    </row>
    <row r="55" spans="1:10" s="3" customFormat="1" ht="13.5" customHeight="1">
      <c r="A55" s="65"/>
      <c r="B55" s="66"/>
      <c r="C55" s="68" t="s">
        <v>583</v>
      </c>
      <c r="D55" s="62"/>
      <c r="E55" s="66"/>
      <c r="F55" s="66"/>
      <c r="G55" s="66"/>
      <c r="H55" s="69"/>
      <c r="I55" s="1">
        <v>3</v>
      </c>
      <c r="J55" s="55">
        <v>0</v>
      </c>
    </row>
    <row r="56" spans="1:10" s="3" customFormat="1" ht="13.5" customHeight="1">
      <c r="A56" s="27"/>
      <c r="B56" s="28"/>
      <c r="C56" s="40" t="s">
        <v>584</v>
      </c>
      <c r="D56" s="39"/>
      <c r="E56" s="38"/>
      <c r="F56" s="38"/>
      <c r="G56" s="38"/>
      <c r="H56" s="59"/>
      <c r="I56" s="1">
        <v>3</v>
      </c>
      <c r="J56" s="53">
        <v>7</v>
      </c>
    </row>
    <row r="57" spans="1:10" s="3" customFormat="1" ht="13.5" customHeight="1">
      <c r="A57" s="30" t="s">
        <v>36</v>
      </c>
      <c r="B57" s="34" t="s">
        <v>585</v>
      </c>
      <c r="C57" s="57"/>
      <c r="D57" s="35" t="s">
        <v>830</v>
      </c>
      <c r="E57" s="58">
        <v>38</v>
      </c>
      <c r="F57" s="34" t="s">
        <v>586</v>
      </c>
      <c r="G57" s="34">
        <v>1</v>
      </c>
      <c r="H57" s="33" t="s">
        <v>37</v>
      </c>
      <c r="I57" s="1">
        <v>3</v>
      </c>
      <c r="J57" s="53">
        <v>7</v>
      </c>
    </row>
    <row r="58" spans="1:10" s="3" customFormat="1" ht="13.5" customHeight="1">
      <c r="A58" s="30" t="s">
        <v>36</v>
      </c>
      <c r="B58" s="34" t="s">
        <v>98</v>
      </c>
      <c r="C58" s="30" t="s">
        <v>415</v>
      </c>
      <c r="D58" s="35" t="s">
        <v>830</v>
      </c>
      <c r="E58" s="58">
        <v>39</v>
      </c>
      <c r="F58" s="34" t="s">
        <v>587</v>
      </c>
      <c r="G58" s="34">
        <v>2</v>
      </c>
      <c r="H58" s="33" t="s">
        <v>37</v>
      </c>
      <c r="I58" s="1">
        <v>3</v>
      </c>
      <c r="J58" s="53">
        <v>7</v>
      </c>
    </row>
    <row r="59" spans="1:10" s="3" customFormat="1" ht="13.5" customHeight="1">
      <c r="A59" s="30" t="s">
        <v>36</v>
      </c>
      <c r="B59" s="34" t="s">
        <v>588</v>
      </c>
      <c r="C59" s="57" t="s">
        <v>66</v>
      </c>
      <c r="D59" s="35" t="s">
        <v>500</v>
      </c>
      <c r="E59" s="58">
        <v>40</v>
      </c>
      <c r="F59" s="34" t="s">
        <v>589</v>
      </c>
      <c r="G59" s="34">
        <v>3</v>
      </c>
      <c r="H59" s="33" t="s">
        <v>37</v>
      </c>
      <c r="I59" s="1">
        <v>3</v>
      </c>
      <c r="J59" s="53">
        <v>7</v>
      </c>
    </row>
    <row r="60" spans="1:10" s="3" customFormat="1" ht="13.5" customHeight="1">
      <c r="A60" s="30" t="s">
        <v>36</v>
      </c>
      <c r="B60" s="34" t="s">
        <v>590</v>
      </c>
      <c r="C60" s="57" t="s">
        <v>35</v>
      </c>
      <c r="D60" s="35" t="s">
        <v>830</v>
      </c>
      <c r="E60" s="58">
        <v>41</v>
      </c>
      <c r="F60" s="34" t="s">
        <v>591</v>
      </c>
      <c r="G60" s="34">
        <v>1</v>
      </c>
      <c r="H60" s="33" t="s">
        <v>37</v>
      </c>
      <c r="I60" s="1">
        <v>3</v>
      </c>
      <c r="J60" s="53">
        <v>7</v>
      </c>
    </row>
    <row r="61" spans="1:10" s="3" customFormat="1" ht="13.5" customHeight="1">
      <c r="A61" s="30" t="s">
        <v>36</v>
      </c>
      <c r="B61" s="34" t="s">
        <v>592</v>
      </c>
      <c r="C61" s="57" t="s">
        <v>35</v>
      </c>
      <c r="D61" s="35" t="s">
        <v>830</v>
      </c>
      <c r="E61" s="58">
        <v>42</v>
      </c>
      <c r="F61" s="34" t="s">
        <v>593</v>
      </c>
      <c r="G61" s="34">
        <v>2</v>
      </c>
      <c r="H61" s="33" t="s">
        <v>37</v>
      </c>
      <c r="I61" s="1">
        <v>3</v>
      </c>
      <c r="J61" s="53">
        <v>7</v>
      </c>
    </row>
    <row r="62" spans="1:10" s="3" customFormat="1" ht="13.5" customHeight="1">
      <c r="A62" s="30" t="s">
        <v>36</v>
      </c>
      <c r="B62" s="34" t="s">
        <v>594</v>
      </c>
      <c r="C62" s="57" t="s">
        <v>245</v>
      </c>
      <c r="D62" s="35" t="s">
        <v>500</v>
      </c>
      <c r="E62" s="36">
        <v>43</v>
      </c>
      <c r="F62" s="34" t="s">
        <v>595</v>
      </c>
      <c r="G62" s="34">
        <v>3</v>
      </c>
      <c r="H62" s="33" t="s">
        <v>37</v>
      </c>
      <c r="I62" s="1">
        <v>3</v>
      </c>
      <c r="J62" s="53">
        <v>7</v>
      </c>
    </row>
    <row r="63" spans="1:10" s="3" customFormat="1" ht="13.5" customHeight="1">
      <c r="A63" s="30" t="s">
        <v>36</v>
      </c>
      <c r="B63" s="34" t="s">
        <v>596</v>
      </c>
      <c r="C63" s="57"/>
      <c r="D63" s="35" t="s">
        <v>830</v>
      </c>
      <c r="E63" s="36">
        <v>44</v>
      </c>
      <c r="F63" s="34" t="s">
        <v>597</v>
      </c>
      <c r="G63" s="34">
        <v>2</v>
      </c>
      <c r="H63" s="33" t="s">
        <v>37</v>
      </c>
      <c r="I63" s="1">
        <v>3</v>
      </c>
      <c r="J63" s="53">
        <v>7</v>
      </c>
    </row>
    <row r="64" spans="1:10" s="3" customFormat="1" ht="13.5" customHeight="1">
      <c r="A64" s="27"/>
      <c r="B64" s="28"/>
      <c r="C64" s="40" t="s">
        <v>598</v>
      </c>
      <c r="D64" s="39"/>
      <c r="E64" s="38"/>
      <c r="F64" s="38"/>
      <c r="G64" s="38"/>
      <c r="H64" s="59"/>
      <c r="I64" s="1">
        <v>3</v>
      </c>
      <c r="J64" s="53">
        <v>8</v>
      </c>
    </row>
    <row r="65" spans="1:10" s="3" customFormat="1" ht="13.5" customHeight="1">
      <c r="A65" s="30" t="s">
        <v>36</v>
      </c>
      <c r="B65" s="34" t="s">
        <v>599</v>
      </c>
      <c r="C65" s="57"/>
      <c r="D65" s="35" t="s">
        <v>500</v>
      </c>
      <c r="E65" s="36">
        <v>45</v>
      </c>
      <c r="F65" s="34" t="s">
        <v>600</v>
      </c>
      <c r="G65" s="34">
        <v>3</v>
      </c>
      <c r="H65" s="33" t="s">
        <v>37</v>
      </c>
      <c r="I65" s="1">
        <v>3</v>
      </c>
      <c r="J65" s="53">
        <v>8</v>
      </c>
    </row>
    <row r="66" spans="1:10" s="3" customFormat="1" ht="14.25" customHeight="1">
      <c r="A66" s="30" t="s">
        <v>36</v>
      </c>
      <c r="B66" s="34" t="s">
        <v>107</v>
      </c>
      <c r="C66" s="30" t="s">
        <v>415</v>
      </c>
      <c r="D66" s="35" t="s">
        <v>500</v>
      </c>
      <c r="E66" s="36">
        <v>46</v>
      </c>
      <c r="F66" s="34" t="s">
        <v>601</v>
      </c>
      <c r="G66" s="34">
        <v>3</v>
      </c>
      <c r="H66" s="33" t="s">
        <v>37</v>
      </c>
      <c r="I66" s="1">
        <v>3</v>
      </c>
      <c r="J66" s="53">
        <v>8</v>
      </c>
    </row>
    <row r="67" spans="1:10" s="3" customFormat="1" ht="13.5" customHeight="1">
      <c r="A67" s="30" t="s">
        <v>36</v>
      </c>
      <c r="B67" s="34" t="s">
        <v>602</v>
      </c>
      <c r="C67" s="57" t="s">
        <v>245</v>
      </c>
      <c r="D67" s="35" t="s">
        <v>500</v>
      </c>
      <c r="E67" s="36">
        <v>47</v>
      </c>
      <c r="F67" s="34" t="s">
        <v>603</v>
      </c>
      <c r="G67" s="34">
        <v>3</v>
      </c>
      <c r="H67" s="33" t="s">
        <v>37</v>
      </c>
      <c r="I67" s="1">
        <v>3</v>
      </c>
      <c r="J67" s="53">
        <v>8</v>
      </c>
    </row>
    <row r="68" spans="1:10" s="3" customFormat="1" ht="13.5" customHeight="1">
      <c r="A68" s="27"/>
      <c r="B68" s="28"/>
      <c r="C68" s="40" t="s">
        <v>604</v>
      </c>
      <c r="D68" s="39"/>
      <c r="E68" s="38"/>
      <c r="F68" s="38"/>
      <c r="G68" s="38"/>
      <c r="H68" s="59"/>
      <c r="I68" s="1">
        <v>3</v>
      </c>
      <c r="J68" s="53">
        <v>9</v>
      </c>
    </row>
    <row r="69" spans="1:10" s="3" customFormat="1" ht="13.5" customHeight="1">
      <c r="A69" s="30" t="s">
        <v>36</v>
      </c>
      <c r="B69" s="34" t="s">
        <v>605</v>
      </c>
      <c r="C69" s="57" t="s">
        <v>35</v>
      </c>
      <c r="D69" s="35" t="s">
        <v>830</v>
      </c>
      <c r="E69" s="36">
        <v>48</v>
      </c>
      <c r="F69" s="34" t="s">
        <v>606</v>
      </c>
      <c r="G69" s="34">
        <v>1</v>
      </c>
      <c r="H69" s="33" t="s">
        <v>37</v>
      </c>
      <c r="I69" s="1">
        <v>3</v>
      </c>
      <c r="J69" s="53">
        <v>9</v>
      </c>
    </row>
    <row r="70" spans="1:10" s="3" customFormat="1" ht="13.5" customHeight="1">
      <c r="A70" s="30" t="s">
        <v>36</v>
      </c>
      <c r="B70" s="34" t="s">
        <v>111</v>
      </c>
      <c r="C70" s="57" t="s">
        <v>64</v>
      </c>
      <c r="D70" s="35" t="s">
        <v>830</v>
      </c>
      <c r="E70" s="36">
        <v>49</v>
      </c>
      <c r="F70" s="34" t="s">
        <v>607</v>
      </c>
      <c r="G70" s="34">
        <v>2</v>
      </c>
      <c r="H70" s="33" t="s">
        <v>37</v>
      </c>
      <c r="I70" s="1">
        <v>3</v>
      </c>
      <c r="J70" s="53">
        <v>9</v>
      </c>
    </row>
    <row r="71" spans="1:10" s="2" customFormat="1" ht="13.5" customHeight="1">
      <c r="A71" s="27"/>
      <c r="B71" s="28"/>
      <c r="C71" s="40" t="s">
        <v>79</v>
      </c>
      <c r="D71" s="51"/>
      <c r="E71" s="38"/>
      <c r="F71" s="38"/>
      <c r="G71" s="38"/>
      <c r="H71" s="59"/>
      <c r="I71" s="1">
        <v>3</v>
      </c>
      <c r="J71" s="53" t="s">
        <v>222</v>
      </c>
    </row>
    <row r="72" spans="1:10" s="3" customFormat="1" ht="13.5" customHeight="1">
      <c r="A72" s="30" t="s">
        <v>36</v>
      </c>
      <c r="B72" s="34" t="s">
        <v>112</v>
      </c>
      <c r="C72" s="57"/>
      <c r="D72" s="35" t="s">
        <v>501</v>
      </c>
      <c r="E72" s="36">
        <v>50</v>
      </c>
      <c r="F72" s="34" t="s">
        <v>608</v>
      </c>
      <c r="G72" s="34">
        <v>4</v>
      </c>
      <c r="H72" s="33" t="s">
        <v>37</v>
      </c>
      <c r="I72" s="1">
        <v>3</v>
      </c>
      <c r="J72" s="53" t="s">
        <v>222</v>
      </c>
    </row>
    <row r="73" spans="1:10" s="3" customFormat="1" ht="13.5" customHeight="1">
      <c r="A73" s="30" t="s">
        <v>36</v>
      </c>
      <c r="B73" s="34" t="s">
        <v>609</v>
      </c>
      <c r="C73" s="57" t="s">
        <v>245</v>
      </c>
      <c r="D73" s="35" t="s">
        <v>501</v>
      </c>
      <c r="E73" s="36">
        <v>51</v>
      </c>
      <c r="F73" s="34" t="s">
        <v>610</v>
      </c>
      <c r="G73" s="34">
        <v>4</v>
      </c>
      <c r="H73" s="33" t="s">
        <v>37</v>
      </c>
      <c r="I73" s="1">
        <v>3</v>
      </c>
      <c r="J73" s="53" t="s">
        <v>222</v>
      </c>
    </row>
    <row r="74" spans="1:10" s="3" customFormat="1" ht="13.5" customHeight="1">
      <c r="A74" s="30" t="s">
        <v>36</v>
      </c>
      <c r="B74" s="34" t="s">
        <v>611</v>
      </c>
      <c r="C74" s="57"/>
      <c r="D74" s="35" t="s">
        <v>501</v>
      </c>
      <c r="E74" s="36">
        <v>52</v>
      </c>
      <c r="F74" s="34" t="s">
        <v>612</v>
      </c>
      <c r="G74" s="34">
        <v>5</v>
      </c>
      <c r="H74" s="33" t="s">
        <v>37</v>
      </c>
      <c r="I74" s="1">
        <v>3</v>
      </c>
      <c r="J74" s="53" t="s">
        <v>222</v>
      </c>
    </row>
    <row r="75" spans="1:10" s="3" customFormat="1" ht="13.5" customHeight="1">
      <c r="A75" s="65"/>
      <c r="B75" s="66"/>
      <c r="C75" s="68" t="s">
        <v>613</v>
      </c>
      <c r="D75" s="62"/>
      <c r="E75" s="66"/>
      <c r="F75" s="66"/>
      <c r="G75" s="66"/>
      <c r="H75" s="69"/>
      <c r="I75" s="1">
        <v>4</v>
      </c>
      <c r="J75" s="55">
        <v>0</v>
      </c>
    </row>
    <row r="76" spans="1:10" s="3" customFormat="1" ht="13.5" customHeight="1">
      <c r="A76" s="27"/>
      <c r="B76" s="28"/>
      <c r="C76" s="40" t="s">
        <v>614</v>
      </c>
      <c r="D76" s="39"/>
      <c r="E76" s="38"/>
      <c r="F76" s="38"/>
      <c r="G76" s="38"/>
      <c r="H76" s="59"/>
      <c r="I76" s="1">
        <v>4</v>
      </c>
      <c r="J76" s="53">
        <v>10</v>
      </c>
    </row>
    <row r="77" spans="1:10" s="3" customFormat="1" ht="13.5" customHeight="1">
      <c r="A77" s="30" t="s">
        <v>36</v>
      </c>
      <c r="B77" s="34" t="s">
        <v>615</v>
      </c>
      <c r="C77" s="57"/>
      <c r="D77" s="35" t="s">
        <v>830</v>
      </c>
      <c r="E77" s="36">
        <v>53</v>
      </c>
      <c r="F77" s="34" t="s">
        <v>616</v>
      </c>
      <c r="G77" s="34">
        <v>1</v>
      </c>
      <c r="H77" s="33" t="s">
        <v>37</v>
      </c>
      <c r="I77" s="1">
        <v>4</v>
      </c>
      <c r="J77" s="53">
        <v>10</v>
      </c>
    </row>
    <row r="78" spans="1:10" s="3" customFormat="1" ht="13.5" customHeight="1">
      <c r="A78" s="30" t="s">
        <v>36</v>
      </c>
      <c r="B78" s="34" t="s">
        <v>617</v>
      </c>
      <c r="C78" s="57" t="s">
        <v>35</v>
      </c>
      <c r="D78" s="35" t="s">
        <v>830</v>
      </c>
      <c r="E78" s="36">
        <v>54</v>
      </c>
      <c r="F78" s="34" t="s">
        <v>618</v>
      </c>
      <c r="G78" s="34">
        <v>2</v>
      </c>
      <c r="H78" s="33" t="s">
        <v>37</v>
      </c>
      <c r="I78" s="1">
        <v>4</v>
      </c>
      <c r="J78" s="53">
        <v>10</v>
      </c>
    </row>
    <row r="79" spans="1:10" s="3" customFormat="1" ht="13.5" customHeight="1">
      <c r="A79" s="30" t="s">
        <v>36</v>
      </c>
      <c r="B79" s="34" t="s">
        <v>619</v>
      </c>
      <c r="C79" s="57" t="s">
        <v>64</v>
      </c>
      <c r="D79" s="35" t="s">
        <v>830</v>
      </c>
      <c r="E79" s="36">
        <v>55</v>
      </c>
      <c r="F79" s="34" t="s">
        <v>620</v>
      </c>
      <c r="G79" s="34">
        <v>2</v>
      </c>
      <c r="H79" s="33" t="s">
        <v>37</v>
      </c>
      <c r="I79" s="1">
        <v>4</v>
      </c>
      <c r="J79" s="53">
        <v>10</v>
      </c>
    </row>
    <row r="80" spans="1:10" s="3" customFormat="1" ht="13.5" customHeight="1">
      <c r="A80" s="30" t="s">
        <v>36</v>
      </c>
      <c r="B80" s="34" t="s">
        <v>621</v>
      </c>
      <c r="C80" s="30" t="s">
        <v>415</v>
      </c>
      <c r="D80" s="35" t="s">
        <v>830</v>
      </c>
      <c r="E80" s="36">
        <v>56</v>
      </c>
      <c r="F80" s="34" t="s">
        <v>622</v>
      </c>
      <c r="G80" s="34">
        <v>2</v>
      </c>
      <c r="H80" s="33" t="s">
        <v>37</v>
      </c>
      <c r="I80" s="1">
        <v>4</v>
      </c>
      <c r="J80" s="53">
        <v>10</v>
      </c>
    </row>
    <row r="81" spans="1:10" s="3" customFormat="1" ht="13.5" customHeight="1">
      <c r="A81" s="30" t="s">
        <v>36</v>
      </c>
      <c r="B81" s="34" t="s">
        <v>623</v>
      </c>
      <c r="C81" s="57" t="s">
        <v>64</v>
      </c>
      <c r="D81" s="35" t="s">
        <v>830</v>
      </c>
      <c r="E81" s="36">
        <v>57</v>
      </c>
      <c r="F81" s="34" t="s">
        <v>624</v>
      </c>
      <c r="G81" s="34">
        <v>2</v>
      </c>
      <c r="H81" s="33" t="s">
        <v>37</v>
      </c>
      <c r="I81" s="1">
        <v>4</v>
      </c>
      <c r="J81" s="53">
        <v>10</v>
      </c>
    </row>
    <row r="82" spans="1:10" s="3" customFormat="1" ht="13.5" customHeight="1">
      <c r="A82" s="30" t="s">
        <v>36</v>
      </c>
      <c r="B82" s="34" t="s">
        <v>625</v>
      </c>
      <c r="C82" s="57"/>
      <c r="D82" s="35" t="s">
        <v>500</v>
      </c>
      <c r="E82" s="36">
        <v>58</v>
      </c>
      <c r="F82" s="34" t="s">
        <v>626</v>
      </c>
      <c r="G82" s="34">
        <v>3</v>
      </c>
      <c r="H82" s="33" t="s">
        <v>37</v>
      </c>
      <c r="I82" s="1">
        <v>4</v>
      </c>
      <c r="J82" s="53">
        <v>10</v>
      </c>
    </row>
    <row r="83" spans="1:10" s="3" customFormat="1" ht="13.5" customHeight="1">
      <c r="A83" s="27"/>
      <c r="B83" s="28"/>
      <c r="C83" s="40" t="s">
        <v>627</v>
      </c>
      <c r="D83" s="39"/>
      <c r="E83" s="38"/>
      <c r="F83" s="38"/>
      <c r="G83" s="38"/>
      <c r="H83" s="59"/>
      <c r="I83" s="1">
        <v>4</v>
      </c>
      <c r="J83" s="53">
        <v>11</v>
      </c>
    </row>
    <row r="84" spans="1:10" s="3" customFormat="1" ht="13.5" customHeight="1">
      <c r="A84" s="30" t="s">
        <v>36</v>
      </c>
      <c r="B84" s="34" t="s">
        <v>628</v>
      </c>
      <c r="C84" s="57" t="s">
        <v>35</v>
      </c>
      <c r="D84" s="35" t="s">
        <v>830</v>
      </c>
      <c r="E84" s="36">
        <v>59</v>
      </c>
      <c r="F84" s="34" t="s">
        <v>629</v>
      </c>
      <c r="G84" s="34">
        <v>2</v>
      </c>
      <c r="H84" s="33" t="s">
        <v>37</v>
      </c>
      <c r="I84" s="1">
        <v>4</v>
      </c>
      <c r="J84" s="53">
        <v>11</v>
      </c>
    </row>
    <row r="85" spans="1:10" s="3" customFormat="1" ht="13.5" customHeight="1">
      <c r="A85" s="30" t="s">
        <v>36</v>
      </c>
      <c r="B85" s="34" t="s">
        <v>630</v>
      </c>
      <c r="C85" s="30" t="s">
        <v>415</v>
      </c>
      <c r="D85" s="35" t="s">
        <v>830</v>
      </c>
      <c r="E85" s="36">
        <v>60</v>
      </c>
      <c r="F85" s="34" t="s">
        <v>631</v>
      </c>
      <c r="G85" s="34">
        <v>2</v>
      </c>
      <c r="H85" s="33" t="s">
        <v>37</v>
      </c>
      <c r="I85" s="1">
        <v>4</v>
      </c>
      <c r="J85" s="53">
        <v>11</v>
      </c>
    </row>
    <row r="86" spans="1:10" s="3" customFormat="1" ht="13.5" customHeight="1">
      <c r="A86" s="30" t="s">
        <v>36</v>
      </c>
      <c r="B86" s="34" t="s">
        <v>632</v>
      </c>
      <c r="C86" s="57" t="s">
        <v>35</v>
      </c>
      <c r="D86" s="35" t="s">
        <v>830</v>
      </c>
      <c r="E86" s="36">
        <v>61</v>
      </c>
      <c r="F86" s="34" t="s">
        <v>633</v>
      </c>
      <c r="G86" s="34">
        <v>2</v>
      </c>
      <c r="H86" s="33" t="s">
        <v>37</v>
      </c>
      <c r="I86" s="1">
        <v>4</v>
      </c>
      <c r="J86" s="53">
        <v>11</v>
      </c>
    </row>
    <row r="87" spans="1:10" s="3" customFormat="1" ht="13.5" customHeight="1">
      <c r="A87" s="30" t="s">
        <v>36</v>
      </c>
      <c r="B87" s="34" t="s">
        <v>121</v>
      </c>
      <c r="C87" s="57" t="s">
        <v>66</v>
      </c>
      <c r="D87" s="35" t="s">
        <v>500</v>
      </c>
      <c r="E87" s="36">
        <v>62</v>
      </c>
      <c r="F87" s="34" t="s">
        <v>634</v>
      </c>
      <c r="G87" s="34">
        <v>3</v>
      </c>
      <c r="H87" s="33" t="s">
        <v>37</v>
      </c>
      <c r="I87" s="1">
        <v>4</v>
      </c>
      <c r="J87" s="53">
        <v>11</v>
      </c>
    </row>
    <row r="88" spans="1:10" s="3" customFormat="1" ht="13.5" customHeight="1">
      <c r="A88" s="30" t="s">
        <v>36</v>
      </c>
      <c r="B88" s="34" t="s">
        <v>635</v>
      </c>
      <c r="C88" s="57" t="s">
        <v>64</v>
      </c>
      <c r="D88" s="35" t="s">
        <v>830</v>
      </c>
      <c r="E88" s="36">
        <v>63</v>
      </c>
      <c r="F88" s="34" t="s">
        <v>636</v>
      </c>
      <c r="G88" s="34">
        <v>2</v>
      </c>
      <c r="H88" s="33" t="s">
        <v>37</v>
      </c>
      <c r="I88" s="1">
        <v>4</v>
      </c>
      <c r="J88" s="53">
        <v>11</v>
      </c>
    </row>
    <row r="89" spans="1:10" s="3" customFormat="1" ht="13.5" customHeight="1">
      <c r="A89" s="27"/>
      <c r="B89" s="28"/>
      <c r="C89" s="40" t="s">
        <v>637</v>
      </c>
      <c r="D89" s="39"/>
      <c r="E89" s="38"/>
      <c r="F89" s="38"/>
      <c r="G89" s="38"/>
      <c r="H89" s="59"/>
      <c r="I89" s="1">
        <v>4</v>
      </c>
      <c r="J89" s="53">
        <v>12</v>
      </c>
    </row>
    <row r="90" spans="1:10" s="3" customFormat="1" ht="13.5" customHeight="1">
      <c r="A90" s="30" t="s">
        <v>36</v>
      </c>
      <c r="B90" s="34" t="s">
        <v>638</v>
      </c>
      <c r="C90" s="57"/>
      <c r="D90" s="35" t="s">
        <v>830</v>
      </c>
      <c r="E90" s="36">
        <v>64</v>
      </c>
      <c r="F90" s="34" t="s">
        <v>639</v>
      </c>
      <c r="G90" s="34">
        <v>2</v>
      </c>
      <c r="H90" s="33" t="s">
        <v>37</v>
      </c>
      <c r="I90" s="1">
        <v>4</v>
      </c>
      <c r="J90" s="53">
        <v>12</v>
      </c>
    </row>
    <row r="91" spans="1:10" s="3" customFormat="1" ht="13.5" customHeight="1">
      <c r="A91" s="30" t="s">
        <v>36</v>
      </c>
      <c r="B91" s="34" t="s">
        <v>640</v>
      </c>
      <c r="C91" s="57" t="s">
        <v>66</v>
      </c>
      <c r="D91" s="35" t="s">
        <v>830</v>
      </c>
      <c r="E91" s="36">
        <v>65</v>
      </c>
      <c r="F91" s="34" t="s">
        <v>641</v>
      </c>
      <c r="G91" s="34">
        <v>2</v>
      </c>
      <c r="H91" s="33" t="s">
        <v>37</v>
      </c>
      <c r="I91" s="1">
        <v>4</v>
      </c>
      <c r="J91" s="53">
        <v>12</v>
      </c>
    </row>
    <row r="92" spans="1:10" s="3" customFormat="1" ht="13.5" customHeight="1">
      <c r="A92" s="30" t="s">
        <v>36</v>
      </c>
      <c r="B92" s="34" t="s">
        <v>126</v>
      </c>
      <c r="C92" s="57" t="s">
        <v>35</v>
      </c>
      <c r="D92" s="35" t="s">
        <v>830</v>
      </c>
      <c r="E92" s="36">
        <v>66</v>
      </c>
      <c r="F92" s="34" t="s">
        <v>642</v>
      </c>
      <c r="G92" s="34">
        <v>2</v>
      </c>
      <c r="H92" s="33" t="s">
        <v>37</v>
      </c>
      <c r="I92" s="1">
        <v>4</v>
      </c>
      <c r="J92" s="53">
        <v>12</v>
      </c>
    </row>
    <row r="93" spans="1:10" s="3" customFormat="1" ht="13.5" customHeight="1">
      <c r="A93" s="27"/>
      <c r="B93" s="28"/>
      <c r="C93" s="40" t="s">
        <v>79</v>
      </c>
      <c r="D93" s="39"/>
      <c r="E93" s="38"/>
      <c r="F93" s="38"/>
      <c r="G93" s="38"/>
      <c r="H93" s="59"/>
      <c r="I93" s="1">
        <v>4</v>
      </c>
      <c r="J93" s="53" t="s">
        <v>222</v>
      </c>
    </row>
    <row r="94" spans="1:10" s="3" customFormat="1" ht="13.5" customHeight="1">
      <c r="A94" s="30" t="s">
        <v>36</v>
      </c>
      <c r="B94" s="34" t="s">
        <v>643</v>
      </c>
      <c r="C94" s="57" t="s">
        <v>35</v>
      </c>
      <c r="D94" s="35" t="s">
        <v>501</v>
      </c>
      <c r="E94" s="36">
        <v>67</v>
      </c>
      <c r="F94" s="34" t="s">
        <v>644</v>
      </c>
      <c r="G94" s="34">
        <v>4</v>
      </c>
      <c r="H94" s="33" t="s">
        <v>37</v>
      </c>
      <c r="I94" s="1">
        <v>4</v>
      </c>
      <c r="J94" s="53" t="s">
        <v>222</v>
      </c>
    </row>
    <row r="95" spans="1:10" s="3" customFormat="1" ht="13.5" customHeight="1">
      <c r="A95" s="30" t="s">
        <v>36</v>
      </c>
      <c r="B95" s="34" t="s">
        <v>645</v>
      </c>
      <c r="C95" s="57" t="s">
        <v>66</v>
      </c>
      <c r="D95" s="35" t="s">
        <v>501</v>
      </c>
      <c r="E95" s="36">
        <v>68</v>
      </c>
      <c r="F95" s="34" t="s">
        <v>646</v>
      </c>
      <c r="G95" s="34">
        <v>4</v>
      </c>
      <c r="H95" s="33" t="s">
        <v>37</v>
      </c>
      <c r="I95" s="1">
        <v>4</v>
      </c>
      <c r="J95" s="53" t="s">
        <v>222</v>
      </c>
    </row>
    <row r="96" spans="1:10" s="3" customFormat="1" ht="13.5" customHeight="1">
      <c r="A96" s="30" t="s">
        <v>36</v>
      </c>
      <c r="B96" s="34" t="s">
        <v>647</v>
      </c>
      <c r="C96" s="57"/>
      <c r="D96" s="35" t="s">
        <v>501</v>
      </c>
      <c r="E96" s="36">
        <v>69</v>
      </c>
      <c r="F96" s="34" t="s">
        <v>648</v>
      </c>
      <c r="G96" s="34">
        <v>4</v>
      </c>
      <c r="H96" s="33" t="s">
        <v>37</v>
      </c>
      <c r="I96" s="1">
        <v>4</v>
      </c>
      <c r="J96" s="53" t="s">
        <v>222</v>
      </c>
    </row>
    <row r="97" spans="1:10" s="3" customFormat="1" ht="13.5" customHeight="1">
      <c r="A97" s="65"/>
      <c r="B97" s="66"/>
      <c r="C97" s="68" t="s">
        <v>649</v>
      </c>
      <c r="D97" s="62"/>
      <c r="E97" s="66"/>
      <c r="F97" s="66"/>
      <c r="G97" s="66"/>
      <c r="H97" s="69"/>
      <c r="I97" s="1">
        <v>5</v>
      </c>
      <c r="J97" s="55">
        <v>0</v>
      </c>
    </row>
    <row r="98" spans="1:10" s="3" customFormat="1" ht="13.5" customHeight="1">
      <c r="A98" s="27"/>
      <c r="B98" s="28"/>
      <c r="C98" s="40" t="s">
        <v>650</v>
      </c>
      <c r="D98" s="39"/>
      <c r="E98" s="38"/>
      <c r="F98" s="38"/>
      <c r="G98" s="38"/>
      <c r="H98" s="59"/>
      <c r="I98" s="1">
        <v>5</v>
      </c>
      <c r="J98" s="53">
        <v>13</v>
      </c>
    </row>
    <row r="99" spans="1:10" s="3" customFormat="1" ht="13.5" customHeight="1">
      <c r="A99" s="30" t="s">
        <v>36</v>
      </c>
      <c r="B99" s="34" t="s">
        <v>651</v>
      </c>
      <c r="C99" s="57"/>
      <c r="D99" s="35" t="s">
        <v>830</v>
      </c>
      <c r="E99" s="36">
        <v>70</v>
      </c>
      <c r="F99" s="34" t="s">
        <v>652</v>
      </c>
      <c r="G99" s="34">
        <v>2</v>
      </c>
      <c r="H99" s="33" t="s">
        <v>37</v>
      </c>
      <c r="I99" s="1">
        <v>5</v>
      </c>
      <c r="J99" s="53">
        <v>13</v>
      </c>
    </row>
    <row r="100" spans="1:10" s="3" customFormat="1" ht="13.5" customHeight="1">
      <c r="A100" s="30" t="s">
        <v>36</v>
      </c>
      <c r="B100" s="34" t="s">
        <v>653</v>
      </c>
      <c r="C100" s="57" t="s">
        <v>64</v>
      </c>
      <c r="D100" s="35" t="s">
        <v>500</v>
      </c>
      <c r="E100" s="36">
        <v>71</v>
      </c>
      <c r="F100" s="34" t="s">
        <v>654</v>
      </c>
      <c r="G100" s="34">
        <v>3</v>
      </c>
      <c r="H100" s="33" t="s">
        <v>37</v>
      </c>
      <c r="I100" s="1">
        <v>5</v>
      </c>
      <c r="J100" s="53">
        <v>13</v>
      </c>
    </row>
    <row r="101" spans="1:10" s="3" customFormat="1" ht="13.5" customHeight="1">
      <c r="A101" s="30" t="s">
        <v>36</v>
      </c>
      <c r="B101" s="34" t="s">
        <v>127</v>
      </c>
      <c r="C101" s="57" t="s">
        <v>35</v>
      </c>
      <c r="D101" s="35" t="s">
        <v>830</v>
      </c>
      <c r="E101" s="36">
        <v>72</v>
      </c>
      <c r="F101" s="34" t="s">
        <v>655</v>
      </c>
      <c r="G101" s="34">
        <v>2</v>
      </c>
      <c r="H101" s="33" t="s">
        <v>37</v>
      </c>
      <c r="I101" s="1">
        <v>5</v>
      </c>
      <c r="J101" s="53">
        <v>13</v>
      </c>
    </row>
    <row r="102" spans="1:10" s="3" customFormat="1" ht="13.5" customHeight="1">
      <c r="A102" s="30" t="s">
        <v>36</v>
      </c>
      <c r="B102" s="34" t="s">
        <v>656</v>
      </c>
      <c r="C102" s="57" t="s">
        <v>64</v>
      </c>
      <c r="D102" s="35" t="s">
        <v>830</v>
      </c>
      <c r="E102" s="36">
        <v>73</v>
      </c>
      <c r="F102" s="34" t="s">
        <v>657</v>
      </c>
      <c r="G102" s="34">
        <v>2</v>
      </c>
      <c r="H102" s="33" t="s">
        <v>37</v>
      </c>
      <c r="I102" s="1">
        <v>5</v>
      </c>
      <c r="J102" s="53">
        <v>13</v>
      </c>
    </row>
    <row r="103" spans="1:10" s="3" customFormat="1" ht="13.5" customHeight="1">
      <c r="A103" s="27"/>
      <c r="B103" s="28"/>
      <c r="C103" s="40" t="s">
        <v>658</v>
      </c>
      <c r="D103" s="39"/>
      <c r="E103" s="38"/>
      <c r="F103" s="38"/>
      <c r="G103" s="38"/>
      <c r="H103" s="59"/>
      <c r="I103" s="1">
        <v>5</v>
      </c>
      <c r="J103" s="53">
        <v>14</v>
      </c>
    </row>
    <row r="104" spans="1:10" s="3" customFormat="1" ht="13.5" customHeight="1">
      <c r="A104" s="30" t="s">
        <v>36</v>
      </c>
      <c r="B104" s="34" t="s">
        <v>129</v>
      </c>
      <c r="C104" s="57" t="s">
        <v>35</v>
      </c>
      <c r="D104" s="35" t="s">
        <v>830</v>
      </c>
      <c r="E104" s="36">
        <v>74</v>
      </c>
      <c r="F104" s="34" t="s">
        <v>659</v>
      </c>
      <c r="G104" s="34">
        <v>1</v>
      </c>
      <c r="H104" s="33" t="s">
        <v>37</v>
      </c>
      <c r="I104" s="1">
        <v>5</v>
      </c>
      <c r="J104" s="53">
        <v>14</v>
      </c>
    </row>
    <row r="105" spans="1:10" ht="13.5" customHeight="1">
      <c r="A105" s="30" t="s">
        <v>36</v>
      </c>
      <c r="B105" s="34" t="s">
        <v>660</v>
      </c>
      <c r="C105" s="57" t="s">
        <v>245</v>
      </c>
      <c r="D105" s="35" t="s">
        <v>500</v>
      </c>
      <c r="E105" s="36">
        <v>75</v>
      </c>
      <c r="F105" s="34" t="s">
        <v>661</v>
      </c>
      <c r="G105" s="34">
        <v>3</v>
      </c>
      <c r="H105" s="33" t="s">
        <v>37</v>
      </c>
      <c r="I105" s="1">
        <v>5</v>
      </c>
      <c r="J105" s="53">
        <v>14</v>
      </c>
    </row>
    <row r="106" spans="1:10" s="3" customFormat="1" ht="13.5" customHeight="1">
      <c r="A106" s="27"/>
      <c r="B106" s="28"/>
      <c r="C106" s="40" t="s">
        <v>662</v>
      </c>
      <c r="D106" s="39"/>
      <c r="E106" s="38"/>
      <c r="F106" s="38"/>
      <c r="G106" s="38"/>
      <c r="H106" s="59"/>
      <c r="I106" s="1">
        <v>5</v>
      </c>
      <c r="J106" s="53">
        <v>15</v>
      </c>
    </row>
    <row r="107" spans="1:10" ht="13.5" customHeight="1">
      <c r="A107" s="30" t="s">
        <v>36</v>
      </c>
      <c r="B107" s="34" t="s">
        <v>663</v>
      </c>
      <c r="C107" s="57"/>
      <c r="D107" s="35" t="s">
        <v>830</v>
      </c>
      <c r="E107" s="36">
        <v>76</v>
      </c>
      <c r="F107" s="34" t="s">
        <v>664</v>
      </c>
      <c r="G107" s="34">
        <v>2</v>
      </c>
      <c r="H107" s="33" t="s">
        <v>37</v>
      </c>
      <c r="I107" s="1">
        <v>5</v>
      </c>
      <c r="J107" s="53">
        <v>15</v>
      </c>
    </row>
    <row r="108" spans="1:10" s="3" customFormat="1" ht="13.5" customHeight="1">
      <c r="A108" s="30" t="s">
        <v>36</v>
      </c>
      <c r="B108" s="34" t="s">
        <v>665</v>
      </c>
      <c r="C108" s="57" t="s">
        <v>64</v>
      </c>
      <c r="D108" s="35" t="s">
        <v>830</v>
      </c>
      <c r="E108" s="36">
        <v>77</v>
      </c>
      <c r="F108" s="34" t="s">
        <v>666</v>
      </c>
      <c r="G108" s="34">
        <v>2</v>
      </c>
      <c r="H108" s="33" t="s">
        <v>37</v>
      </c>
      <c r="I108" s="1">
        <v>5</v>
      </c>
      <c r="J108" s="53">
        <v>15</v>
      </c>
    </row>
    <row r="109" spans="1:10" s="3" customFormat="1" ht="13.5" customHeight="1">
      <c r="A109" s="30" t="s">
        <v>36</v>
      </c>
      <c r="B109" s="34" t="s">
        <v>667</v>
      </c>
      <c r="C109" s="57"/>
      <c r="D109" s="35" t="s">
        <v>500</v>
      </c>
      <c r="E109" s="36">
        <v>78</v>
      </c>
      <c r="F109" s="34" t="s">
        <v>668</v>
      </c>
      <c r="G109" s="34">
        <v>3</v>
      </c>
      <c r="H109" s="33" t="s">
        <v>37</v>
      </c>
      <c r="I109" s="1">
        <v>5</v>
      </c>
      <c r="J109" s="53">
        <v>15</v>
      </c>
    </row>
    <row r="110" spans="1:10" s="3" customFormat="1" ht="13.5" customHeight="1">
      <c r="A110" s="30" t="s">
        <v>36</v>
      </c>
      <c r="B110" s="34" t="s">
        <v>669</v>
      </c>
      <c r="C110" s="57" t="s">
        <v>35</v>
      </c>
      <c r="D110" s="35" t="s">
        <v>500</v>
      </c>
      <c r="E110" s="36">
        <v>79</v>
      </c>
      <c r="F110" s="34" t="s">
        <v>670</v>
      </c>
      <c r="G110" s="34">
        <v>3</v>
      </c>
      <c r="H110" s="33" t="s">
        <v>37</v>
      </c>
      <c r="I110" s="1">
        <v>5</v>
      </c>
      <c r="J110" s="53">
        <v>15</v>
      </c>
    </row>
    <row r="111" spans="1:10" s="3" customFormat="1" ht="13.5" customHeight="1">
      <c r="A111" s="30" t="s">
        <v>36</v>
      </c>
      <c r="B111" s="34" t="s">
        <v>133</v>
      </c>
      <c r="C111" s="30" t="s">
        <v>415</v>
      </c>
      <c r="D111" s="35" t="s">
        <v>830</v>
      </c>
      <c r="E111" s="36">
        <v>80</v>
      </c>
      <c r="F111" s="34" t="s">
        <v>671</v>
      </c>
      <c r="G111" s="34">
        <v>2</v>
      </c>
      <c r="H111" s="33" t="s">
        <v>37</v>
      </c>
      <c r="I111" s="1">
        <v>5</v>
      </c>
      <c r="J111" s="53">
        <v>15</v>
      </c>
    </row>
    <row r="112" spans="1:10" s="3" customFormat="1" ht="13.5" customHeight="1">
      <c r="A112" s="30" t="s">
        <v>36</v>
      </c>
      <c r="B112" s="34" t="s">
        <v>672</v>
      </c>
      <c r="C112" s="57" t="s">
        <v>64</v>
      </c>
      <c r="D112" s="35" t="s">
        <v>500</v>
      </c>
      <c r="E112" s="36">
        <v>81</v>
      </c>
      <c r="F112" s="34" t="s">
        <v>673</v>
      </c>
      <c r="G112" s="34">
        <v>3</v>
      </c>
      <c r="H112" s="33" t="s">
        <v>37</v>
      </c>
      <c r="I112" s="1">
        <v>5</v>
      </c>
      <c r="J112" s="53">
        <v>15</v>
      </c>
    </row>
    <row r="113" spans="1:10" ht="13.5" customHeight="1">
      <c r="A113" s="30" t="s">
        <v>36</v>
      </c>
      <c r="B113" s="34" t="s">
        <v>674</v>
      </c>
      <c r="C113" s="57" t="s">
        <v>245</v>
      </c>
      <c r="D113" s="35" t="s">
        <v>500</v>
      </c>
      <c r="E113" s="36">
        <v>82</v>
      </c>
      <c r="F113" s="34" t="s">
        <v>675</v>
      </c>
      <c r="G113" s="34">
        <v>3</v>
      </c>
      <c r="H113" s="33" t="s">
        <v>37</v>
      </c>
      <c r="I113" s="1">
        <v>5</v>
      </c>
      <c r="J113" s="53">
        <v>15</v>
      </c>
    </row>
    <row r="114" spans="1:10" s="3" customFormat="1" ht="13.5" customHeight="1">
      <c r="A114" s="27"/>
      <c r="B114" s="28"/>
      <c r="C114" s="40" t="s">
        <v>676</v>
      </c>
      <c r="D114" s="39"/>
      <c r="E114" s="38"/>
      <c r="F114" s="38"/>
      <c r="G114" s="38"/>
      <c r="H114" s="59"/>
      <c r="I114" s="1">
        <v>5</v>
      </c>
      <c r="J114" s="53">
        <v>16</v>
      </c>
    </row>
    <row r="115" spans="1:10" ht="13.5" customHeight="1">
      <c r="A115" s="30" t="s">
        <v>36</v>
      </c>
      <c r="B115" s="34" t="s">
        <v>677</v>
      </c>
      <c r="C115" s="57"/>
      <c r="D115" s="35" t="s">
        <v>830</v>
      </c>
      <c r="E115" s="36">
        <v>83</v>
      </c>
      <c r="F115" s="34" t="s">
        <v>678</v>
      </c>
      <c r="G115" s="34">
        <v>1</v>
      </c>
      <c r="H115" s="33" t="s">
        <v>37</v>
      </c>
      <c r="I115" s="1">
        <v>5</v>
      </c>
      <c r="J115" s="53">
        <v>16</v>
      </c>
    </row>
    <row r="116" spans="1:10" s="3" customFormat="1" ht="13.5" customHeight="1">
      <c r="A116" s="30" t="s">
        <v>36</v>
      </c>
      <c r="B116" s="34" t="s">
        <v>138</v>
      </c>
      <c r="C116" s="30" t="s">
        <v>415</v>
      </c>
      <c r="D116" s="35" t="s">
        <v>830</v>
      </c>
      <c r="E116" s="36">
        <v>84</v>
      </c>
      <c r="F116" s="34" t="s">
        <v>679</v>
      </c>
      <c r="G116" s="34">
        <v>2</v>
      </c>
      <c r="H116" s="33" t="s">
        <v>37</v>
      </c>
      <c r="I116" s="1">
        <v>5</v>
      </c>
      <c r="J116" s="53">
        <v>16</v>
      </c>
    </row>
    <row r="117" spans="1:10" s="3" customFormat="1" ht="13.5" customHeight="1">
      <c r="A117" s="30" t="s">
        <v>36</v>
      </c>
      <c r="B117" s="34" t="s">
        <v>139</v>
      </c>
      <c r="C117" s="57" t="s">
        <v>35</v>
      </c>
      <c r="D117" s="35" t="s">
        <v>830</v>
      </c>
      <c r="E117" s="36">
        <v>85</v>
      </c>
      <c r="F117" s="34" t="s">
        <v>680</v>
      </c>
      <c r="G117" s="34">
        <v>2</v>
      </c>
      <c r="H117" s="33" t="s">
        <v>37</v>
      </c>
      <c r="I117" s="1">
        <v>5</v>
      </c>
      <c r="J117" s="53">
        <v>16</v>
      </c>
    </row>
    <row r="118" spans="1:10" s="3" customFormat="1" ht="13.5" customHeight="1">
      <c r="A118" s="30" t="s">
        <v>36</v>
      </c>
      <c r="B118" s="34" t="s">
        <v>681</v>
      </c>
      <c r="C118" s="57" t="s">
        <v>64</v>
      </c>
      <c r="D118" s="35" t="s">
        <v>830</v>
      </c>
      <c r="E118" s="36">
        <v>86</v>
      </c>
      <c r="F118" s="34" t="s">
        <v>682</v>
      </c>
      <c r="G118" s="34">
        <v>2</v>
      </c>
      <c r="H118" s="33" t="s">
        <v>37</v>
      </c>
      <c r="I118" s="1">
        <v>5</v>
      </c>
      <c r="J118" s="53">
        <v>16</v>
      </c>
    </row>
    <row r="119" spans="1:10" ht="13.5" customHeight="1">
      <c r="A119" s="27"/>
      <c r="B119" s="28"/>
      <c r="C119" s="40" t="s">
        <v>683</v>
      </c>
      <c r="D119" s="61"/>
      <c r="E119" s="38"/>
      <c r="F119" s="38"/>
      <c r="G119" s="38"/>
      <c r="H119" s="59"/>
      <c r="I119" s="1">
        <v>5</v>
      </c>
      <c r="J119" s="53">
        <v>17</v>
      </c>
    </row>
    <row r="120" spans="1:10" s="3" customFormat="1" ht="13.5" customHeight="1">
      <c r="A120" s="30" t="s">
        <v>36</v>
      </c>
      <c r="B120" s="34" t="s">
        <v>684</v>
      </c>
      <c r="C120" s="57" t="s">
        <v>35</v>
      </c>
      <c r="D120" s="35" t="s">
        <v>500</v>
      </c>
      <c r="E120" s="36">
        <v>87</v>
      </c>
      <c r="F120" s="34" t="s">
        <v>685</v>
      </c>
      <c r="G120" s="34">
        <v>3</v>
      </c>
      <c r="H120" s="33" t="s">
        <v>37</v>
      </c>
      <c r="I120" s="1">
        <v>5</v>
      </c>
      <c r="J120" s="53">
        <v>17</v>
      </c>
    </row>
    <row r="121" spans="1:10" customFormat="1" ht="13.5" customHeight="1">
      <c r="A121" s="96" t="s">
        <v>36</v>
      </c>
      <c r="B121" s="97" t="s">
        <v>686</v>
      </c>
      <c r="C121" s="98" t="s">
        <v>64</v>
      </c>
      <c r="D121" s="35" t="s">
        <v>500</v>
      </c>
      <c r="E121" s="99">
        <v>88</v>
      </c>
      <c r="F121" s="97" t="s">
        <v>687</v>
      </c>
      <c r="G121" s="97">
        <v>3</v>
      </c>
      <c r="H121" s="100" t="s">
        <v>37</v>
      </c>
      <c r="I121" s="1">
        <v>5</v>
      </c>
      <c r="J121" s="53">
        <v>17</v>
      </c>
    </row>
    <row r="122" spans="1:10" s="3" customFormat="1" ht="13.5" customHeight="1">
      <c r="A122" s="27"/>
      <c r="B122" s="28"/>
      <c r="C122" s="40" t="s">
        <v>688</v>
      </c>
      <c r="D122" s="39"/>
      <c r="E122" s="38"/>
      <c r="F122" s="38"/>
      <c r="G122" s="38"/>
      <c r="H122" s="59"/>
      <c r="I122" s="1">
        <v>5</v>
      </c>
      <c r="J122" s="53">
        <v>18</v>
      </c>
    </row>
    <row r="123" spans="1:10" ht="13.5" customHeight="1">
      <c r="A123" s="30" t="s">
        <v>36</v>
      </c>
      <c r="B123" s="34" t="s">
        <v>689</v>
      </c>
      <c r="C123" s="57"/>
      <c r="D123" s="35" t="s">
        <v>830</v>
      </c>
      <c r="E123" s="36">
        <v>89</v>
      </c>
      <c r="F123" s="34" t="s">
        <v>690</v>
      </c>
      <c r="G123" s="34">
        <v>2</v>
      </c>
      <c r="H123" s="33" t="s">
        <v>37</v>
      </c>
      <c r="I123" s="1">
        <v>5</v>
      </c>
      <c r="J123" s="53">
        <v>18</v>
      </c>
    </row>
    <row r="124" spans="1:10" ht="13.5" customHeight="1">
      <c r="A124" s="30" t="s">
        <v>36</v>
      </c>
      <c r="B124" s="34" t="s">
        <v>691</v>
      </c>
      <c r="C124" s="98" t="s">
        <v>35</v>
      </c>
      <c r="D124" s="35" t="s">
        <v>830</v>
      </c>
      <c r="E124" s="36">
        <v>90</v>
      </c>
      <c r="F124" s="34" t="s">
        <v>692</v>
      </c>
      <c r="G124" s="34">
        <v>2</v>
      </c>
      <c r="H124" s="33" t="s">
        <v>37</v>
      </c>
      <c r="I124" s="1">
        <v>5</v>
      </c>
      <c r="J124" s="53">
        <v>18</v>
      </c>
    </row>
    <row r="125" spans="1:10" s="3" customFormat="1" ht="13.5" customHeight="1">
      <c r="A125" s="30" t="s">
        <v>36</v>
      </c>
      <c r="B125" s="34" t="s">
        <v>143</v>
      </c>
      <c r="C125" s="57"/>
      <c r="D125" s="35" t="s">
        <v>830</v>
      </c>
      <c r="E125" s="36">
        <v>91</v>
      </c>
      <c r="F125" s="34" t="s">
        <v>693</v>
      </c>
      <c r="G125" s="34">
        <v>2</v>
      </c>
      <c r="H125" s="33" t="s">
        <v>37</v>
      </c>
      <c r="I125" s="1">
        <v>5</v>
      </c>
      <c r="J125" s="53">
        <v>18</v>
      </c>
    </row>
    <row r="126" spans="1:10" ht="13.5" customHeight="1">
      <c r="A126" s="27"/>
      <c r="B126" s="28"/>
      <c r="C126" s="40" t="s">
        <v>694</v>
      </c>
      <c r="D126" s="61"/>
      <c r="E126" s="38"/>
      <c r="F126" s="38"/>
      <c r="G126" s="38"/>
      <c r="H126" s="59"/>
      <c r="I126" s="1">
        <v>5</v>
      </c>
      <c r="J126" s="53">
        <v>19</v>
      </c>
    </row>
    <row r="127" spans="1:10" s="3" customFormat="1" ht="13.5" customHeight="1">
      <c r="A127" s="30" t="s">
        <v>36</v>
      </c>
      <c r="B127" s="34" t="s">
        <v>695</v>
      </c>
      <c r="C127" s="57" t="s">
        <v>64</v>
      </c>
      <c r="D127" s="35" t="s">
        <v>830</v>
      </c>
      <c r="E127" s="36">
        <v>92</v>
      </c>
      <c r="F127" s="34" t="s">
        <v>696</v>
      </c>
      <c r="G127" s="34">
        <v>2</v>
      </c>
      <c r="H127" s="33" t="s">
        <v>37</v>
      </c>
      <c r="I127" s="1">
        <v>5</v>
      </c>
      <c r="J127" s="53">
        <v>19</v>
      </c>
    </row>
    <row r="128" spans="1:10" s="3" customFormat="1" ht="13.5" customHeight="1">
      <c r="A128" s="30" t="s">
        <v>36</v>
      </c>
      <c r="B128" s="34" t="s">
        <v>146</v>
      </c>
      <c r="C128" s="57"/>
      <c r="D128" s="35" t="s">
        <v>500</v>
      </c>
      <c r="E128" s="36">
        <v>93</v>
      </c>
      <c r="F128" s="34" t="s">
        <v>697</v>
      </c>
      <c r="G128" s="34">
        <v>3</v>
      </c>
      <c r="H128" s="33" t="s">
        <v>37</v>
      </c>
      <c r="I128" s="1">
        <v>5</v>
      </c>
      <c r="J128" s="53">
        <v>19</v>
      </c>
    </row>
    <row r="129" spans="1:10" s="3" customFormat="1" ht="13.5" customHeight="1">
      <c r="A129" s="27"/>
      <c r="B129" s="28"/>
      <c r="C129" s="40" t="s">
        <v>79</v>
      </c>
      <c r="D129" s="39"/>
      <c r="E129" s="38"/>
      <c r="F129" s="38"/>
      <c r="G129" s="38"/>
      <c r="H129" s="59"/>
      <c r="I129" s="1">
        <v>5</v>
      </c>
      <c r="J129" s="53" t="s">
        <v>222</v>
      </c>
    </row>
    <row r="130" spans="1:10" customFormat="1" ht="13.5" customHeight="1">
      <c r="A130" s="96" t="s">
        <v>36</v>
      </c>
      <c r="B130" s="97" t="s">
        <v>698</v>
      </c>
      <c r="C130" s="98" t="s">
        <v>245</v>
      </c>
      <c r="D130" s="35" t="s">
        <v>501</v>
      </c>
      <c r="E130" s="99">
        <v>94</v>
      </c>
      <c r="F130" s="97" t="s">
        <v>699</v>
      </c>
      <c r="G130" s="97">
        <v>4</v>
      </c>
      <c r="H130" s="100" t="s">
        <v>37</v>
      </c>
      <c r="I130" s="1">
        <v>5</v>
      </c>
      <c r="J130" s="53" t="s">
        <v>222</v>
      </c>
    </row>
    <row r="131" spans="1:10" customFormat="1" ht="13.5" customHeight="1">
      <c r="A131" s="96" t="s">
        <v>36</v>
      </c>
      <c r="B131" s="97" t="s">
        <v>700</v>
      </c>
      <c r="C131" s="98" t="s">
        <v>35</v>
      </c>
      <c r="D131" s="35" t="s">
        <v>501</v>
      </c>
      <c r="E131" s="99">
        <v>95</v>
      </c>
      <c r="F131" s="97" t="s">
        <v>701</v>
      </c>
      <c r="G131" s="97">
        <v>4</v>
      </c>
      <c r="H131" s="100" t="s">
        <v>37</v>
      </c>
      <c r="I131" s="1">
        <v>5</v>
      </c>
      <c r="J131" s="53" t="s">
        <v>222</v>
      </c>
    </row>
    <row r="132" spans="1:10" s="3" customFormat="1" ht="13.5" customHeight="1">
      <c r="A132" s="30" t="s">
        <v>36</v>
      </c>
      <c r="B132" s="34" t="s">
        <v>148</v>
      </c>
      <c r="C132" s="57"/>
      <c r="D132" s="35" t="s">
        <v>501</v>
      </c>
      <c r="E132" s="36">
        <v>96</v>
      </c>
      <c r="F132" s="34" t="s">
        <v>702</v>
      </c>
      <c r="G132" s="97">
        <v>4</v>
      </c>
      <c r="H132" s="33" t="s">
        <v>37</v>
      </c>
      <c r="I132" s="1">
        <v>5</v>
      </c>
      <c r="J132" s="53" t="s">
        <v>222</v>
      </c>
    </row>
    <row r="133" spans="1:10" s="3" customFormat="1" ht="13.5" customHeight="1">
      <c r="A133" s="30" t="s">
        <v>36</v>
      </c>
      <c r="B133" s="34" t="s">
        <v>703</v>
      </c>
      <c r="C133" s="57"/>
      <c r="D133" s="35" t="s">
        <v>501</v>
      </c>
      <c r="E133" s="36">
        <v>97</v>
      </c>
      <c r="F133" s="34" t="s">
        <v>704</v>
      </c>
      <c r="G133" s="34">
        <v>5</v>
      </c>
      <c r="H133" s="33" t="s">
        <v>37</v>
      </c>
      <c r="I133" s="1">
        <v>5</v>
      </c>
      <c r="J133" s="53" t="s">
        <v>222</v>
      </c>
    </row>
    <row r="134" spans="1:10" s="3" customFormat="1" ht="13.5" customHeight="1">
      <c r="A134" s="30" t="s">
        <v>36</v>
      </c>
      <c r="B134" s="34" t="s">
        <v>705</v>
      </c>
      <c r="C134" s="57"/>
      <c r="D134" s="35" t="s">
        <v>501</v>
      </c>
      <c r="E134" s="36">
        <v>98</v>
      </c>
      <c r="F134" s="34" t="s">
        <v>706</v>
      </c>
      <c r="G134" s="34">
        <v>4</v>
      </c>
      <c r="H134" s="33" t="s">
        <v>37</v>
      </c>
      <c r="I134" s="1">
        <v>5</v>
      </c>
      <c r="J134" s="53" t="s">
        <v>222</v>
      </c>
    </row>
    <row r="135" spans="1:10" s="3" customFormat="1" ht="13.5" customHeight="1">
      <c r="A135" s="30" t="s">
        <v>36</v>
      </c>
      <c r="B135" s="34" t="s">
        <v>707</v>
      </c>
      <c r="C135" s="57" t="s">
        <v>35</v>
      </c>
      <c r="D135" s="35" t="s">
        <v>501</v>
      </c>
      <c r="E135" s="36">
        <v>99</v>
      </c>
      <c r="F135" s="34" t="s">
        <v>708</v>
      </c>
      <c r="G135" s="34">
        <v>4</v>
      </c>
      <c r="H135" s="33" t="s">
        <v>37</v>
      </c>
      <c r="I135" s="1">
        <v>5</v>
      </c>
      <c r="J135" s="53" t="s">
        <v>222</v>
      </c>
    </row>
    <row r="136" spans="1:10" ht="13.5" customHeight="1">
      <c r="A136" s="65"/>
      <c r="B136" s="66"/>
      <c r="C136" s="68" t="s">
        <v>709</v>
      </c>
      <c r="D136" s="63"/>
      <c r="E136" s="66"/>
      <c r="F136" s="66"/>
      <c r="G136" s="66"/>
      <c r="H136" s="69"/>
      <c r="I136" s="1">
        <v>6</v>
      </c>
      <c r="J136" s="55">
        <v>0</v>
      </c>
    </row>
    <row r="137" spans="1:10" s="3" customFormat="1" ht="13.5" customHeight="1">
      <c r="A137" s="27"/>
      <c r="B137" s="28"/>
      <c r="C137" s="40" t="s">
        <v>710</v>
      </c>
      <c r="D137" s="39"/>
      <c r="E137" s="38"/>
      <c r="F137" s="38"/>
      <c r="G137" s="38"/>
      <c r="H137" s="59"/>
      <c r="I137" s="1">
        <v>6</v>
      </c>
      <c r="J137" s="53">
        <v>20</v>
      </c>
    </row>
    <row r="138" spans="1:10" s="3" customFormat="1" ht="13.5" customHeight="1">
      <c r="A138" s="30" t="s">
        <v>36</v>
      </c>
      <c r="B138" s="34" t="s">
        <v>711</v>
      </c>
      <c r="C138" s="57" t="s">
        <v>35</v>
      </c>
      <c r="D138" s="35" t="s">
        <v>830</v>
      </c>
      <c r="E138" s="36">
        <v>100</v>
      </c>
      <c r="F138" s="34" t="s">
        <v>712</v>
      </c>
      <c r="G138" s="34">
        <v>1</v>
      </c>
      <c r="H138" s="33" t="s">
        <v>37</v>
      </c>
      <c r="I138" s="1">
        <v>6</v>
      </c>
      <c r="J138" s="53">
        <v>20</v>
      </c>
    </row>
    <row r="139" spans="1:10" s="3" customFormat="1" ht="13.5" customHeight="1">
      <c r="A139" s="30" t="s">
        <v>36</v>
      </c>
      <c r="B139" s="34" t="s">
        <v>713</v>
      </c>
      <c r="C139" s="57" t="s">
        <v>35</v>
      </c>
      <c r="D139" s="35" t="s">
        <v>830</v>
      </c>
      <c r="E139" s="36">
        <v>101</v>
      </c>
      <c r="F139" s="34" t="s">
        <v>714</v>
      </c>
      <c r="G139" s="34">
        <v>1</v>
      </c>
      <c r="H139" s="33" t="s">
        <v>37</v>
      </c>
      <c r="I139" s="1">
        <v>6</v>
      </c>
      <c r="J139" s="53">
        <v>20</v>
      </c>
    </row>
    <row r="140" spans="1:10" s="3" customFormat="1" ht="13.5" customHeight="1">
      <c r="A140" s="27"/>
      <c r="B140" s="28"/>
      <c r="C140" s="40" t="s">
        <v>715</v>
      </c>
      <c r="D140" s="39"/>
      <c r="E140" s="38"/>
      <c r="F140" s="38"/>
      <c r="G140" s="38"/>
      <c r="H140" s="59"/>
      <c r="I140" s="1">
        <v>6</v>
      </c>
      <c r="J140" s="53">
        <v>21</v>
      </c>
    </row>
    <row r="141" spans="1:10" s="3" customFormat="1" ht="13.5" customHeight="1">
      <c r="A141" s="30" t="s">
        <v>36</v>
      </c>
      <c r="B141" s="34" t="s">
        <v>716</v>
      </c>
      <c r="C141" s="57"/>
      <c r="D141" s="35" t="s">
        <v>830</v>
      </c>
      <c r="E141" s="36">
        <v>102</v>
      </c>
      <c r="F141" s="34" t="s">
        <v>717</v>
      </c>
      <c r="G141" s="34">
        <v>1</v>
      </c>
      <c r="H141" s="33" t="s">
        <v>37</v>
      </c>
      <c r="I141" s="1">
        <v>6</v>
      </c>
      <c r="J141" s="53">
        <v>21</v>
      </c>
    </row>
    <row r="142" spans="1:10" s="3" customFormat="1" ht="13.5" customHeight="1">
      <c r="A142" s="30" t="s">
        <v>36</v>
      </c>
      <c r="B142" s="34" t="s">
        <v>718</v>
      </c>
      <c r="C142" s="30" t="s">
        <v>415</v>
      </c>
      <c r="D142" s="35" t="s">
        <v>830</v>
      </c>
      <c r="E142" s="36">
        <v>103</v>
      </c>
      <c r="F142" s="34" t="s">
        <v>719</v>
      </c>
      <c r="G142" s="34">
        <v>2</v>
      </c>
      <c r="H142" s="33" t="s">
        <v>37</v>
      </c>
      <c r="I142" s="1">
        <v>6</v>
      </c>
      <c r="J142" s="53">
        <v>21</v>
      </c>
    </row>
    <row r="143" spans="1:10" s="3" customFormat="1" ht="13.5" customHeight="1">
      <c r="A143" s="30" t="s">
        <v>36</v>
      </c>
      <c r="B143" s="34" t="s">
        <v>720</v>
      </c>
      <c r="C143" s="57"/>
      <c r="D143" s="35" t="s">
        <v>830</v>
      </c>
      <c r="E143" s="36">
        <v>104</v>
      </c>
      <c r="F143" s="34" t="s">
        <v>721</v>
      </c>
      <c r="G143" s="34">
        <v>2</v>
      </c>
      <c r="H143" s="33" t="s">
        <v>37</v>
      </c>
      <c r="I143" s="1">
        <v>6</v>
      </c>
      <c r="J143" s="53">
        <v>21</v>
      </c>
    </row>
    <row r="144" spans="1:10" s="3" customFormat="1" ht="13.5" customHeight="1">
      <c r="A144" s="30" t="s">
        <v>36</v>
      </c>
      <c r="B144" s="34" t="s">
        <v>722</v>
      </c>
      <c r="C144" s="57" t="s">
        <v>66</v>
      </c>
      <c r="D144" s="35" t="s">
        <v>830</v>
      </c>
      <c r="E144" s="36">
        <v>105</v>
      </c>
      <c r="F144" s="34" t="s">
        <v>723</v>
      </c>
      <c r="G144" s="34">
        <v>2</v>
      </c>
      <c r="H144" s="33" t="s">
        <v>37</v>
      </c>
      <c r="I144" s="1">
        <v>6</v>
      </c>
      <c r="J144" s="53">
        <v>21</v>
      </c>
    </row>
    <row r="145" spans="1:10" s="3" customFormat="1" ht="13.5" customHeight="1">
      <c r="A145" s="30" t="s">
        <v>36</v>
      </c>
      <c r="B145" s="34" t="s">
        <v>160</v>
      </c>
      <c r="C145" s="30" t="s">
        <v>415</v>
      </c>
      <c r="D145" s="35" t="s">
        <v>500</v>
      </c>
      <c r="E145" s="36">
        <v>106</v>
      </c>
      <c r="F145" s="34" t="s">
        <v>724</v>
      </c>
      <c r="G145" s="34">
        <v>3</v>
      </c>
      <c r="H145" s="33" t="s">
        <v>37</v>
      </c>
      <c r="I145" s="1">
        <v>6</v>
      </c>
      <c r="J145" s="53">
        <v>21</v>
      </c>
    </row>
    <row r="146" spans="1:10" s="3" customFormat="1" ht="13.5" customHeight="1">
      <c r="A146" s="27"/>
      <c r="B146" s="28"/>
      <c r="C146" s="40" t="s">
        <v>725</v>
      </c>
      <c r="D146" s="39"/>
      <c r="E146" s="38"/>
      <c r="F146" s="38"/>
      <c r="G146" s="38"/>
      <c r="H146" s="59"/>
      <c r="I146" s="1">
        <v>6</v>
      </c>
      <c r="J146" s="53">
        <v>22</v>
      </c>
    </row>
    <row r="147" spans="1:10" s="3" customFormat="1" ht="13.5" customHeight="1">
      <c r="A147" s="30" t="s">
        <v>36</v>
      </c>
      <c r="B147" s="34" t="s">
        <v>726</v>
      </c>
      <c r="C147" s="30" t="s">
        <v>415</v>
      </c>
      <c r="D147" s="35" t="s">
        <v>830</v>
      </c>
      <c r="E147" s="36">
        <v>107</v>
      </c>
      <c r="F147" s="34" t="s">
        <v>727</v>
      </c>
      <c r="G147" s="34">
        <v>2</v>
      </c>
      <c r="H147" s="33" t="s">
        <v>37</v>
      </c>
      <c r="I147" s="1">
        <v>6</v>
      </c>
      <c r="J147" s="53">
        <v>22</v>
      </c>
    </row>
    <row r="148" spans="1:10" s="3" customFormat="1" ht="13.5" customHeight="1">
      <c r="A148" s="30" t="s">
        <v>36</v>
      </c>
      <c r="B148" s="34" t="s">
        <v>728</v>
      </c>
      <c r="C148" s="30" t="s">
        <v>415</v>
      </c>
      <c r="D148" s="35" t="s">
        <v>830</v>
      </c>
      <c r="E148" s="36">
        <v>108</v>
      </c>
      <c r="F148" s="34" t="s">
        <v>729</v>
      </c>
      <c r="G148" s="34">
        <v>2</v>
      </c>
      <c r="H148" s="33" t="s">
        <v>37</v>
      </c>
      <c r="I148" s="1">
        <v>6</v>
      </c>
      <c r="J148" s="53">
        <v>22</v>
      </c>
    </row>
    <row r="149" spans="1:10" ht="13.5" customHeight="1">
      <c r="A149" s="30" t="s">
        <v>36</v>
      </c>
      <c r="B149" s="34" t="s">
        <v>730</v>
      </c>
      <c r="C149" s="57" t="s">
        <v>66</v>
      </c>
      <c r="D149" s="35" t="s">
        <v>830</v>
      </c>
      <c r="E149" s="36">
        <v>109</v>
      </c>
      <c r="F149" s="34" t="s">
        <v>731</v>
      </c>
      <c r="G149" s="34">
        <v>2</v>
      </c>
      <c r="H149" s="33" t="s">
        <v>37</v>
      </c>
      <c r="I149" s="1">
        <v>6</v>
      </c>
      <c r="J149" s="53">
        <v>22</v>
      </c>
    </row>
    <row r="150" spans="1:10" ht="13.5" customHeight="1">
      <c r="A150" s="30" t="s">
        <v>36</v>
      </c>
      <c r="B150" s="34" t="s">
        <v>732</v>
      </c>
      <c r="C150" s="57"/>
      <c r="D150" s="35" t="s">
        <v>500</v>
      </c>
      <c r="E150" s="36">
        <v>110</v>
      </c>
      <c r="F150" s="34" t="s">
        <v>733</v>
      </c>
      <c r="G150" s="34">
        <v>3</v>
      </c>
      <c r="H150" s="33" t="s">
        <v>37</v>
      </c>
      <c r="I150" s="1">
        <v>6</v>
      </c>
      <c r="J150" s="53">
        <v>22</v>
      </c>
    </row>
    <row r="151" spans="1:10" s="3" customFormat="1" ht="13.5" customHeight="1">
      <c r="A151" s="30" t="s">
        <v>36</v>
      </c>
      <c r="B151" s="34" t="s">
        <v>734</v>
      </c>
      <c r="C151" s="57" t="s">
        <v>35</v>
      </c>
      <c r="D151" s="35" t="s">
        <v>500</v>
      </c>
      <c r="E151" s="36">
        <v>111</v>
      </c>
      <c r="F151" s="34" t="s">
        <v>735</v>
      </c>
      <c r="G151" s="34">
        <v>3</v>
      </c>
      <c r="H151" s="33" t="s">
        <v>37</v>
      </c>
      <c r="I151" s="1">
        <v>6</v>
      </c>
      <c r="J151" s="53">
        <v>22</v>
      </c>
    </row>
    <row r="152" spans="1:10" s="3" customFormat="1" ht="13.5" customHeight="1">
      <c r="A152" s="30" t="s">
        <v>36</v>
      </c>
      <c r="B152" s="34" t="s">
        <v>736</v>
      </c>
      <c r="C152" s="57"/>
      <c r="D152" s="35" t="s">
        <v>500</v>
      </c>
      <c r="E152" s="36">
        <v>112</v>
      </c>
      <c r="F152" s="34" t="s">
        <v>737</v>
      </c>
      <c r="G152" s="34">
        <v>3</v>
      </c>
      <c r="H152" s="33" t="s">
        <v>37</v>
      </c>
      <c r="I152" s="1">
        <v>6</v>
      </c>
      <c r="J152" s="53">
        <v>22</v>
      </c>
    </row>
    <row r="153" spans="1:10" s="3" customFormat="1" ht="13.5" customHeight="1">
      <c r="A153" s="27"/>
      <c r="B153" s="28"/>
      <c r="C153" s="40" t="s">
        <v>738</v>
      </c>
      <c r="D153" s="39"/>
      <c r="E153" s="38"/>
      <c r="F153" s="38"/>
      <c r="G153" s="38"/>
      <c r="H153" s="59"/>
      <c r="I153" s="1">
        <v>6</v>
      </c>
      <c r="J153" s="53">
        <v>23</v>
      </c>
    </row>
    <row r="154" spans="1:10" s="3" customFormat="1" ht="13.5" customHeight="1">
      <c r="A154" s="30" t="s">
        <v>36</v>
      </c>
      <c r="B154" s="34" t="s">
        <v>739</v>
      </c>
      <c r="C154" s="57"/>
      <c r="D154" s="35" t="s">
        <v>830</v>
      </c>
      <c r="E154" s="36">
        <v>113</v>
      </c>
      <c r="F154" s="34" t="s">
        <v>740</v>
      </c>
      <c r="G154" s="34">
        <v>1</v>
      </c>
      <c r="H154" s="33" t="s">
        <v>37</v>
      </c>
      <c r="I154" s="1">
        <v>6</v>
      </c>
      <c r="J154" s="53">
        <v>23</v>
      </c>
    </row>
    <row r="155" spans="1:10" s="3" customFormat="1" ht="13.5" customHeight="1">
      <c r="A155" s="30" t="s">
        <v>36</v>
      </c>
      <c r="B155" s="34" t="s">
        <v>171</v>
      </c>
      <c r="C155" s="57" t="s">
        <v>35</v>
      </c>
      <c r="D155" s="35" t="s">
        <v>830</v>
      </c>
      <c r="E155" s="36">
        <v>114</v>
      </c>
      <c r="F155" s="34" t="s">
        <v>741</v>
      </c>
      <c r="G155" s="34">
        <v>2</v>
      </c>
      <c r="H155" s="33" t="s">
        <v>37</v>
      </c>
      <c r="I155" s="1">
        <v>6</v>
      </c>
      <c r="J155" s="53">
        <v>23</v>
      </c>
    </row>
    <row r="156" spans="1:10" ht="13.5" customHeight="1">
      <c r="A156" s="30" t="s">
        <v>36</v>
      </c>
      <c r="B156" s="34" t="s">
        <v>742</v>
      </c>
      <c r="C156" s="57"/>
      <c r="D156" s="35" t="s">
        <v>830</v>
      </c>
      <c r="E156" s="36">
        <v>115</v>
      </c>
      <c r="F156" s="34" t="s">
        <v>743</v>
      </c>
      <c r="G156" s="34">
        <v>2</v>
      </c>
      <c r="H156" s="33" t="s">
        <v>37</v>
      </c>
      <c r="I156" s="1">
        <v>6</v>
      </c>
      <c r="J156" s="53">
        <v>23</v>
      </c>
    </row>
    <row r="157" spans="1:10" s="3" customFormat="1" ht="13.5" customHeight="1">
      <c r="A157" s="27"/>
      <c r="B157" s="28"/>
      <c r="C157" s="40" t="s">
        <v>744</v>
      </c>
      <c r="D157" s="39"/>
      <c r="E157" s="38"/>
      <c r="F157" s="38"/>
      <c r="G157" s="38"/>
      <c r="H157" s="59"/>
      <c r="I157" s="1">
        <v>6</v>
      </c>
      <c r="J157" s="53">
        <v>24</v>
      </c>
    </row>
    <row r="158" spans="1:10" ht="13.5" customHeight="1">
      <c r="A158" s="30" t="s">
        <v>36</v>
      </c>
      <c r="B158" s="34" t="s">
        <v>173</v>
      </c>
      <c r="C158" s="30" t="s">
        <v>415</v>
      </c>
      <c r="D158" s="35" t="s">
        <v>830</v>
      </c>
      <c r="E158" s="36">
        <v>116</v>
      </c>
      <c r="F158" s="34" t="s">
        <v>745</v>
      </c>
      <c r="G158" s="34">
        <v>2</v>
      </c>
      <c r="H158" s="33" t="s">
        <v>37</v>
      </c>
      <c r="I158" s="1">
        <v>6</v>
      </c>
      <c r="J158" s="53">
        <v>24</v>
      </c>
    </row>
    <row r="159" spans="1:10" s="3" customFormat="1" ht="13.5" customHeight="1">
      <c r="A159" s="30" t="s">
        <v>36</v>
      </c>
      <c r="B159" s="34" t="s">
        <v>746</v>
      </c>
      <c r="C159" s="57" t="s">
        <v>35</v>
      </c>
      <c r="D159" s="35" t="s">
        <v>830</v>
      </c>
      <c r="E159" s="36">
        <v>117</v>
      </c>
      <c r="F159" s="34" t="s">
        <v>747</v>
      </c>
      <c r="G159" s="34">
        <v>2</v>
      </c>
      <c r="H159" s="33" t="s">
        <v>37</v>
      </c>
      <c r="I159" s="1">
        <v>6</v>
      </c>
      <c r="J159" s="53">
        <v>24</v>
      </c>
    </row>
    <row r="160" spans="1:10" ht="13.5" customHeight="1">
      <c r="A160" s="30" t="s">
        <v>36</v>
      </c>
      <c r="B160" s="34" t="s">
        <v>748</v>
      </c>
      <c r="C160" s="57" t="s">
        <v>64</v>
      </c>
      <c r="D160" s="35" t="s">
        <v>500</v>
      </c>
      <c r="E160" s="36">
        <v>118</v>
      </c>
      <c r="F160" s="34" t="s">
        <v>749</v>
      </c>
      <c r="G160" s="34">
        <v>3</v>
      </c>
      <c r="H160" s="33" t="s">
        <v>37</v>
      </c>
      <c r="I160" s="1">
        <v>6</v>
      </c>
      <c r="J160" s="53">
        <v>24</v>
      </c>
    </row>
    <row r="161" spans="1:10" ht="13.5" customHeight="1">
      <c r="A161" s="30" t="s">
        <v>36</v>
      </c>
      <c r="B161" s="34" t="s">
        <v>750</v>
      </c>
      <c r="C161" s="57" t="s">
        <v>35</v>
      </c>
      <c r="D161" s="35" t="s">
        <v>830</v>
      </c>
      <c r="E161" s="36">
        <v>119</v>
      </c>
      <c r="F161" s="34" t="s">
        <v>751</v>
      </c>
      <c r="G161" s="34">
        <v>1</v>
      </c>
      <c r="H161" s="33" t="s">
        <v>37</v>
      </c>
      <c r="I161" s="1">
        <v>6</v>
      </c>
      <c r="J161" s="53">
        <v>24</v>
      </c>
    </row>
    <row r="162" spans="1:10" s="3" customFormat="1" ht="13.5" customHeight="1">
      <c r="A162" s="30" t="s">
        <v>36</v>
      </c>
      <c r="B162" s="34" t="s">
        <v>178</v>
      </c>
      <c r="C162" s="57" t="s">
        <v>35</v>
      </c>
      <c r="D162" s="35" t="s">
        <v>830</v>
      </c>
      <c r="E162" s="36">
        <v>120</v>
      </c>
      <c r="F162" s="34" t="s">
        <v>752</v>
      </c>
      <c r="G162" s="34">
        <v>2</v>
      </c>
      <c r="H162" s="33" t="s">
        <v>37</v>
      </c>
      <c r="I162" s="1">
        <v>6</v>
      </c>
      <c r="J162" s="53">
        <v>24</v>
      </c>
    </row>
    <row r="163" spans="1:10" s="3" customFormat="1" ht="13.5" customHeight="1">
      <c r="A163" s="30" t="s">
        <v>36</v>
      </c>
      <c r="B163" s="34" t="s">
        <v>753</v>
      </c>
      <c r="C163" s="57"/>
      <c r="D163" s="35" t="s">
        <v>500</v>
      </c>
      <c r="E163" s="36">
        <v>121</v>
      </c>
      <c r="F163" s="34" t="s">
        <v>754</v>
      </c>
      <c r="G163" s="34">
        <v>3</v>
      </c>
      <c r="H163" s="33" t="s">
        <v>37</v>
      </c>
      <c r="I163" s="1">
        <v>6</v>
      </c>
      <c r="J163" s="53">
        <v>24</v>
      </c>
    </row>
    <row r="164" spans="1:10" s="3" customFormat="1" ht="13.5" customHeight="1">
      <c r="A164" s="27"/>
      <c r="B164" s="28"/>
      <c r="C164" s="40" t="s">
        <v>755</v>
      </c>
      <c r="D164" s="39"/>
      <c r="E164" s="38"/>
      <c r="F164" s="38"/>
      <c r="G164" s="38"/>
      <c r="H164" s="59"/>
      <c r="I164" s="1">
        <v>6</v>
      </c>
      <c r="J164" s="53">
        <v>25</v>
      </c>
    </row>
    <row r="165" spans="1:10" ht="13.5" customHeight="1">
      <c r="A165" s="30" t="s">
        <v>36</v>
      </c>
      <c r="B165" s="34" t="s">
        <v>179</v>
      </c>
      <c r="C165" s="64"/>
      <c r="D165" s="35" t="s">
        <v>500</v>
      </c>
      <c r="E165" s="36">
        <v>122</v>
      </c>
      <c r="F165" s="34" t="s">
        <v>756</v>
      </c>
      <c r="G165" s="34">
        <v>3</v>
      </c>
      <c r="H165" s="33" t="s">
        <v>37</v>
      </c>
      <c r="I165" s="1">
        <v>6</v>
      </c>
      <c r="J165" s="53">
        <v>25</v>
      </c>
    </row>
    <row r="166" spans="1:10" ht="13.5" customHeight="1">
      <c r="A166" s="30" t="s">
        <v>36</v>
      </c>
      <c r="B166" s="34" t="s">
        <v>757</v>
      </c>
      <c r="C166" s="57" t="s">
        <v>35</v>
      </c>
      <c r="D166" s="35" t="s">
        <v>500</v>
      </c>
      <c r="E166" s="36">
        <v>123</v>
      </c>
      <c r="F166" s="34" t="s">
        <v>758</v>
      </c>
      <c r="G166" s="34">
        <v>3</v>
      </c>
      <c r="H166" s="33" t="s">
        <v>37</v>
      </c>
      <c r="I166" s="1">
        <v>6</v>
      </c>
      <c r="J166" s="53">
        <v>25</v>
      </c>
    </row>
    <row r="167" spans="1:10" ht="13.5" customHeight="1">
      <c r="A167" s="30" t="s">
        <v>36</v>
      </c>
      <c r="B167" s="34" t="s">
        <v>180</v>
      </c>
      <c r="C167" s="57" t="s">
        <v>35</v>
      </c>
      <c r="D167" s="35" t="s">
        <v>500</v>
      </c>
      <c r="E167" s="36">
        <v>124</v>
      </c>
      <c r="F167" s="34" t="s">
        <v>759</v>
      </c>
      <c r="G167" s="34">
        <v>3</v>
      </c>
      <c r="H167" s="33" t="s">
        <v>37</v>
      </c>
      <c r="I167" s="1">
        <v>6</v>
      </c>
      <c r="J167" s="53">
        <v>25</v>
      </c>
    </row>
    <row r="168" spans="1:10" ht="13.5" customHeight="1">
      <c r="A168" s="30" t="s">
        <v>36</v>
      </c>
      <c r="B168" s="34" t="s">
        <v>760</v>
      </c>
      <c r="C168" s="57"/>
      <c r="D168" s="35" t="s">
        <v>830</v>
      </c>
      <c r="E168" s="36">
        <v>125</v>
      </c>
      <c r="F168" s="34" t="s">
        <v>761</v>
      </c>
      <c r="G168" s="34">
        <v>2</v>
      </c>
      <c r="H168" s="33" t="s">
        <v>37</v>
      </c>
      <c r="I168" s="1">
        <v>6</v>
      </c>
      <c r="J168" s="53">
        <v>25</v>
      </c>
    </row>
    <row r="169" spans="1:10" ht="13.5" customHeight="1">
      <c r="A169" s="30" t="s">
        <v>36</v>
      </c>
      <c r="B169" s="34" t="s">
        <v>762</v>
      </c>
      <c r="C169" s="57" t="s">
        <v>35</v>
      </c>
      <c r="D169" s="35" t="s">
        <v>500</v>
      </c>
      <c r="E169" s="36">
        <v>126</v>
      </c>
      <c r="F169" s="34" t="s">
        <v>763</v>
      </c>
      <c r="G169" s="34">
        <v>3</v>
      </c>
      <c r="H169" s="33" t="s">
        <v>37</v>
      </c>
      <c r="I169" s="1">
        <v>6</v>
      </c>
      <c r="J169" s="53">
        <v>25</v>
      </c>
    </row>
    <row r="170" spans="1:10" ht="13.5" customHeight="1">
      <c r="A170" s="27"/>
      <c r="B170" s="28"/>
      <c r="C170" s="40" t="s">
        <v>79</v>
      </c>
      <c r="D170" s="61"/>
      <c r="E170" s="38"/>
      <c r="F170" s="38"/>
      <c r="G170" s="38"/>
      <c r="H170" s="59"/>
      <c r="I170" s="1">
        <v>6</v>
      </c>
      <c r="J170" s="53" t="s">
        <v>222</v>
      </c>
    </row>
    <row r="171" spans="1:10" ht="13.5" customHeight="1">
      <c r="A171" s="30" t="s">
        <v>36</v>
      </c>
      <c r="B171" s="34" t="s">
        <v>183</v>
      </c>
      <c r="C171" s="57"/>
      <c r="D171" s="35" t="s">
        <v>501</v>
      </c>
      <c r="E171" s="36">
        <v>127</v>
      </c>
      <c r="F171" s="34" t="s">
        <v>764</v>
      </c>
      <c r="G171" s="34">
        <v>4</v>
      </c>
      <c r="H171" s="33" t="s">
        <v>37</v>
      </c>
      <c r="I171" s="1">
        <v>6</v>
      </c>
      <c r="J171" s="53" t="s">
        <v>222</v>
      </c>
    </row>
    <row r="172" spans="1:10" ht="13.5" customHeight="1">
      <c r="A172" s="30" t="s">
        <v>36</v>
      </c>
      <c r="B172" s="34" t="s">
        <v>765</v>
      </c>
      <c r="C172" s="57" t="s">
        <v>35</v>
      </c>
      <c r="D172" s="35" t="s">
        <v>501</v>
      </c>
      <c r="E172" s="36">
        <v>128</v>
      </c>
      <c r="F172" s="34" t="s">
        <v>766</v>
      </c>
      <c r="G172" s="34">
        <v>4</v>
      </c>
      <c r="H172" s="33" t="s">
        <v>37</v>
      </c>
      <c r="I172" s="1">
        <v>6</v>
      </c>
      <c r="J172" s="53" t="s">
        <v>222</v>
      </c>
    </row>
    <row r="173" spans="1:10" ht="13.5" customHeight="1">
      <c r="A173" s="30" t="s">
        <v>36</v>
      </c>
      <c r="B173" s="34" t="s">
        <v>767</v>
      </c>
      <c r="C173" s="57" t="s">
        <v>35</v>
      </c>
      <c r="D173" s="35" t="s">
        <v>501</v>
      </c>
      <c r="E173" s="36">
        <v>129</v>
      </c>
      <c r="F173" s="34" t="s">
        <v>768</v>
      </c>
      <c r="G173" s="34">
        <v>4</v>
      </c>
      <c r="H173" s="33" t="s">
        <v>37</v>
      </c>
      <c r="I173" s="1">
        <v>6</v>
      </c>
      <c r="J173" s="53" t="s">
        <v>222</v>
      </c>
    </row>
    <row r="174" spans="1:10" ht="13.5" customHeight="1">
      <c r="A174" s="30" t="s">
        <v>36</v>
      </c>
      <c r="B174" s="34" t="s">
        <v>769</v>
      </c>
      <c r="C174" s="57"/>
      <c r="D174" s="35" t="s">
        <v>501</v>
      </c>
      <c r="E174" s="36">
        <v>130</v>
      </c>
      <c r="F174" s="34" t="s">
        <v>770</v>
      </c>
      <c r="G174" s="34">
        <v>5</v>
      </c>
      <c r="H174" s="33" t="s">
        <v>37</v>
      </c>
      <c r="I174" s="1">
        <v>6</v>
      </c>
      <c r="J174" s="53" t="s">
        <v>222</v>
      </c>
    </row>
    <row r="175" spans="1:10" ht="13.5" customHeight="1">
      <c r="A175" s="30" t="s">
        <v>36</v>
      </c>
      <c r="B175" s="34" t="s">
        <v>771</v>
      </c>
      <c r="C175" s="57" t="s">
        <v>66</v>
      </c>
      <c r="D175" s="35" t="s">
        <v>501</v>
      </c>
      <c r="E175" s="36">
        <v>131</v>
      </c>
      <c r="F175" s="34" t="s">
        <v>772</v>
      </c>
      <c r="G175" s="34">
        <v>4</v>
      </c>
      <c r="H175" s="33" t="s">
        <v>37</v>
      </c>
      <c r="I175" s="1">
        <v>6</v>
      </c>
      <c r="J175" s="53" t="s">
        <v>222</v>
      </c>
    </row>
    <row r="176" spans="1:10" ht="13.5" customHeight="1">
      <c r="A176" s="30" t="s">
        <v>36</v>
      </c>
      <c r="B176" s="34" t="s">
        <v>185</v>
      </c>
      <c r="C176" s="57" t="s">
        <v>35</v>
      </c>
      <c r="D176" s="35" t="s">
        <v>501</v>
      </c>
      <c r="E176" s="36">
        <v>132</v>
      </c>
      <c r="F176" s="34" t="s">
        <v>773</v>
      </c>
      <c r="G176" s="34">
        <v>4</v>
      </c>
      <c r="H176" s="33" t="s">
        <v>37</v>
      </c>
      <c r="I176" s="1">
        <v>6</v>
      </c>
      <c r="J176" s="53" t="s">
        <v>222</v>
      </c>
    </row>
    <row r="177" spans="1:10" ht="13.5" customHeight="1">
      <c r="A177" s="30" t="s">
        <v>36</v>
      </c>
      <c r="B177" s="34" t="s">
        <v>774</v>
      </c>
      <c r="C177" s="57" t="s">
        <v>64</v>
      </c>
      <c r="D177" s="35" t="s">
        <v>501</v>
      </c>
      <c r="E177" s="36">
        <v>133</v>
      </c>
      <c r="F177" s="34" t="s">
        <v>775</v>
      </c>
      <c r="G177" s="34">
        <v>5</v>
      </c>
      <c r="H177" s="33" t="s">
        <v>37</v>
      </c>
      <c r="I177" s="1">
        <v>6</v>
      </c>
      <c r="J177" s="53" t="s">
        <v>222</v>
      </c>
    </row>
    <row r="178" spans="1:10" ht="13.5" customHeight="1">
      <c r="A178" s="65"/>
      <c r="B178" s="66"/>
      <c r="C178" s="68" t="s">
        <v>776</v>
      </c>
      <c r="D178" s="63"/>
      <c r="E178" s="66"/>
      <c r="F178" s="66"/>
      <c r="G178" s="66"/>
      <c r="H178" s="69"/>
      <c r="I178" s="1">
        <v>7</v>
      </c>
      <c r="J178" s="55">
        <v>0</v>
      </c>
    </row>
    <row r="179" spans="1:10" ht="13.5" customHeight="1">
      <c r="A179" s="27"/>
      <c r="B179" s="28"/>
      <c r="C179" s="40" t="s">
        <v>777</v>
      </c>
      <c r="D179" s="61"/>
      <c r="E179" s="38"/>
      <c r="F179" s="38"/>
      <c r="G179" s="38"/>
      <c r="H179" s="59"/>
      <c r="I179" s="1">
        <v>7</v>
      </c>
      <c r="J179" s="53">
        <v>26</v>
      </c>
    </row>
    <row r="180" spans="1:10" ht="13.5" customHeight="1">
      <c r="A180" s="30" t="s">
        <v>36</v>
      </c>
      <c r="B180" s="34" t="s">
        <v>778</v>
      </c>
      <c r="C180" s="57"/>
      <c r="D180" s="35" t="s">
        <v>830</v>
      </c>
      <c r="E180" s="36">
        <v>134</v>
      </c>
      <c r="F180" s="34" t="s">
        <v>779</v>
      </c>
      <c r="G180" s="34">
        <v>2</v>
      </c>
      <c r="H180" s="33" t="s">
        <v>37</v>
      </c>
      <c r="I180" s="1">
        <v>7</v>
      </c>
      <c r="J180" s="53">
        <v>26</v>
      </c>
    </row>
    <row r="181" spans="1:10" ht="13.5" customHeight="1">
      <c r="A181" s="30" t="s">
        <v>36</v>
      </c>
      <c r="B181" s="34" t="s">
        <v>780</v>
      </c>
      <c r="C181" s="57" t="s">
        <v>245</v>
      </c>
      <c r="D181" s="35" t="s">
        <v>830</v>
      </c>
      <c r="E181" s="36">
        <v>135</v>
      </c>
      <c r="F181" s="34" t="s">
        <v>781</v>
      </c>
      <c r="G181" s="34">
        <v>2</v>
      </c>
      <c r="H181" s="33" t="s">
        <v>37</v>
      </c>
      <c r="I181" s="1">
        <v>7</v>
      </c>
      <c r="J181" s="53">
        <v>26</v>
      </c>
    </row>
    <row r="182" spans="1:10" ht="13.5" customHeight="1">
      <c r="A182" s="30" t="s">
        <v>36</v>
      </c>
      <c r="B182" s="34" t="s">
        <v>782</v>
      </c>
      <c r="C182" s="57" t="s">
        <v>64</v>
      </c>
      <c r="D182" s="35" t="s">
        <v>500</v>
      </c>
      <c r="E182" s="36">
        <v>136</v>
      </c>
      <c r="F182" s="34" t="s">
        <v>783</v>
      </c>
      <c r="G182" s="34">
        <v>3</v>
      </c>
      <c r="H182" s="33" t="s">
        <v>37</v>
      </c>
      <c r="I182" s="1">
        <v>7</v>
      </c>
      <c r="J182" s="53">
        <v>26</v>
      </c>
    </row>
    <row r="183" spans="1:10" ht="13.5" customHeight="1">
      <c r="A183" s="30" t="s">
        <v>36</v>
      </c>
      <c r="B183" s="34" t="s">
        <v>784</v>
      </c>
      <c r="C183" s="57" t="s">
        <v>64</v>
      </c>
      <c r="D183" s="35" t="s">
        <v>830</v>
      </c>
      <c r="E183" s="36">
        <v>137</v>
      </c>
      <c r="F183" s="34" t="s">
        <v>785</v>
      </c>
      <c r="G183" s="34">
        <v>1</v>
      </c>
      <c r="H183" s="33" t="s">
        <v>37</v>
      </c>
      <c r="I183" s="1">
        <v>7</v>
      </c>
      <c r="J183" s="53">
        <v>26</v>
      </c>
    </row>
    <row r="184" spans="1:10" ht="13.5" customHeight="1">
      <c r="A184" s="30" t="s">
        <v>36</v>
      </c>
      <c r="B184" s="34" t="s">
        <v>786</v>
      </c>
      <c r="C184" s="57"/>
      <c r="D184" s="35" t="s">
        <v>830</v>
      </c>
      <c r="E184" s="36">
        <v>138</v>
      </c>
      <c r="F184" s="34" t="s">
        <v>787</v>
      </c>
      <c r="G184" s="34">
        <v>2</v>
      </c>
      <c r="H184" s="33" t="s">
        <v>37</v>
      </c>
      <c r="I184" s="1">
        <v>7</v>
      </c>
      <c r="J184" s="53">
        <v>26</v>
      </c>
    </row>
    <row r="185" spans="1:10" ht="13.5" customHeight="1">
      <c r="A185" s="30" t="s">
        <v>36</v>
      </c>
      <c r="B185" s="34" t="s">
        <v>788</v>
      </c>
      <c r="C185" s="57" t="s">
        <v>245</v>
      </c>
      <c r="D185" s="35" t="s">
        <v>500</v>
      </c>
      <c r="E185" s="36">
        <v>139</v>
      </c>
      <c r="F185" s="34" t="s">
        <v>789</v>
      </c>
      <c r="G185" s="34">
        <v>3</v>
      </c>
      <c r="H185" s="33" t="s">
        <v>37</v>
      </c>
      <c r="I185" s="1">
        <v>7</v>
      </c>
      <c r="J185" s="53">
        <v>26</v>
      </c>
    </row>
    <row r="186" spans="1:10" ht="13.5" customHeight="1">
      <c r="A186" s="30" t="s">
        <v>36</v>
      </c>
      <c r="B186" s="34" t="s">
        <v>790</v>
      </c>
      <c r="C186" s="57"/>
      <c r="D186" s="35" t="s">
        <v>500</v>
      </c>
      <c r="E186" s="36">
        <v>140</v>
      </c>
      <c r="F186" s="34" t="s">
        <v>791</v>
      </c>
      <c r="G186" s="34">
        <v>3</v>
      </c>
      <c r="H186" s="33" t="s">
        <v>37</v>
      </c>
      <c r="I186" s="1">
        <v>7</v>
      </c>
      <c r="J186" s="53">
        <v>26</v>
      </c>
    </row>
    <row r="187" spans="1:10" ht="13.5" customHeight="1">
      <c r="A187" s="27"/>
      <c r="B187" s="28"/>
      <c r="C187" s="40" t="s">
        <v>792</v>
      </c>
      <c r="D187" s="61"/>
      <c r="E187" s="38"/>
      <c r="F187" s="38"/>
      <c r="G187" s="38"/>
      <c r="H187" s="59"/>
      <c r="I187" s="1">
        <v>7</v>
      </c>
      <c r="J187" s="53">
        <v>27</v>
      </c>
    </row>
    <row r="188" spans="1:10" ht="13.5" customHeight="1">
      <c r="A188" s="30" t="s">
        <v>36</v>
      </c>
      <c r="B188" s="34" t="s">
        <v>793</v>
      </c>
      <c r="C188" s="57" t="s">
        <v>35</v>
      </c>
      <c r="D188" s="35" t="s">
        <v>500</v>
      </c>
      <c r="E188" s="36">
        <v>141</v>
      </c>
      <c r="F188" s="34" t="s">
        <v>794</v>
      </c>
      <c r="G188" s="34">
        <v>3</v>
      </c>
      <c r="H188" s="33" t="s">
        <v>37</v>
      </c>
      <c r="I188" s="1">
        <v>7</v>
      </c>
      <c r="J188" s="53">
        <v>27</v>
      </c>
    </row>
    <row r="189" spans="1:10" ht="13.5" customHeight="1">
      <c r="A189" s="30" t="s">
        <v>36</v>
      </c>
      <c r="B189" s="34" t="s">
        <v>795</v>
      </c>
      <c r="C189" s="30" t="s">
        <v>415</v>
      </c>
      <c r="D189" s="35" t="s">
        <v>830</v>
      </c>
      <c r="E189" s="36">
        <v>142</v>
      </c>
      <c r="F189" s="34" t="s">
        <v>796</v>
      </c>
      <c r="G189" s="34">
        <v>2</v>
      </c>
      <c r="H189" s="33" t="s">
        <v>37</v>
      </c>
      <c r="I189" s="1">
        <v>7</v>
      </c>
      <c r="J189" s="53">
        <v>27</v>
      </c>
    </row>
    <row r="190" spans="1:10" ht="13.5" customHeight="1">
      <c r="A190" s="30" t="s">
        <v>36</v>
      </c>
      <c r="B190" s="34" t="s">
        <v>797</v>
      </c>
      <c r="C190" s="57" t="s">
        <v>245</v>
      </c>
      <c r="D190" s="35" t="s">
        <v>500</v>
      </c>
      <c r="E190" s="36">
        <v>143</v>
      </c>
      <c r="F190" s="34" t="s">
        <v>798</v>
      </c>
      <c r="G190" s="34">
        <v>3</v>
      </c>
      <c r="H190" s="33" t="s">
        <v>37</v>
      </c>
      <c r="I190" s="1">
        <v>7</v>
      </c>
      <c r="J190" s="53">
        <v>27</v>
      </c>
    </row>
    <row r="191" spans="1:10" ht="13.5" customHeight="1">
      <c r="A191" s="30" t="s">
        <v>36</v>
      </c>
      <c r="B191" s="34" t="s">
        <v>194</v>
      </c>
      <c r="C191" s="57"/>
      <c r="D191" s="35" t="s">
        <v>830</v>
      </c>
      <c r="E191" s="36">
        <v>144</v>
      </c>
      <c r="F191" s="34" t="s">
        <v>799</v>
      </c>
      <c r="G191" s="34">
        <v>2</v>
      </c>
      <c r="H191" s="33" t="s">
        <v>37</v>
      </c>
      <c r="I191" s="1">
        <v>7</v>
      </c>
      <c r="J191" s="53">
        <v>27</v>
      </c>
    </row>
    <row r="192" spans="1:10" ht="13.5" customHeight="1">
      <c r="A192" s="30" t="s">
        <v>36</v>
      </c>
      <c r="B192" s="34" t="s">
        <v>800</v>
      </c>
      <c r="C192" s="57"/>
      <c r="D192" s="35" t="s">
        <v>500</v>
      </c>
      <c r="E192" s="36">
        <v>145</v>
      </c>
      <c r="F192" s="34" t="s">
        <v>801</v>
      </c>
      <c r="G192" s="34">
        <v>3</v>
      </c>
      <c r="H192" s="33" t="s">
        <v>37</v>
      </c>
      <c r="I192" s="1">
        <v>7</v>
      </c>
      <c r="J192" s="53">
        <v>27</v>
      </c>
    </row>
    <row r="193" spans="1:10" ht="13.5" customHeight="1">
      <c r="A193" s="27"/>
      <c r="B193" s="28"/>
      <c r="C193" s="40" t="s">
        <v>802</v>
      </c>
      <c r="D193" s="61"/>
      <c r="E193" s="38"/>
      <c r="F193" s="38"/>
      <c r="G193" s="38"/>
      <c r="H193" s="59"/>
      <c r="I193" s="1">
        <v>7</v>
      </c>
      <c r="J193" s="53">
        <v>28</v>
      </c>
    </row>
    <row r="194" spans="1:10" ht="13.5" customHeight="1">
      <c r="A194" s="30" t="s">
        <v>36</v>
      </c>
      <c r="B194" s="34" t="s">
        <v>803</v>
      </c>
      <c r="C194" s="57" t="s">
        <v>35</v>
      </c>
      <c r="D194" s="35" t="s">
        <v>830</v>
      </c>
      <c r="E194" s="36">
        <v>146</v>
      </c>
      <c r="F194" s="34" t="s">
        <v>804</v>
      </c>
      <c r="G194" s="34">
        <v>2</v>
      </c>
      <c r="H194" s="33" t="s">
        <v>37</v>
      </c>
      <c r="I194" s="1">
        <v>7</v>
      </c>
      <c r="J194" s="53">
        <v>28</v>
      </c>
    </row>
    <row r="195" spans="1:10" ht="13.5" customHeight="1">
      <c r="A195" s="30" t="s">
        <v>36</v>
      </c>
      <c r="B195" s="34" t="s">
        <v>198</v>
      </c>
      <c r="C195" s="57"/>
      <c r="D195" s="35" t="s">
        <v>830</v>
      </c>
      <c r="E195" s="36">
        <v>147</v>
      </c>
      <c r="F195" s="34" t="s">
        <v>805</v>
      </c>
      <c r="G195" s="34">
        <v>2</v>
      </c>
      <c r="H195" s="33" t="s">
        <v>37</v>
      </c>
      <c r="I195" s="1">
        <v>7</v>
      </c>
      <c r="J195" s="53">
        <v>28</v>
      </c>
    </row>
    <row r="196" spans="1:10" ht="13.5" customHeight="1">
      <c r="A196" s="30" t="s">
        <v>36</v>
      </c>
      <c r="B196" s="34" t="s">
        <v>806</v>
      </c>
      <c r="C196" s="57"/>
      <c r="D196" s="35" t="s">
        <v>830</v>
      </c>
      <c r="E196" s="36">
        <v>148</v>
      </c>
      <c r="F196" s="34" t="s">
        <v>807</v>
      </c>
      <c r="G196" s="34">
        <v>2</v>
      </c>
      <c r="H196" s="33" t="s">
        <v>37</v>
      </c>
      <c r="I196" s="1">
        <v>7</v>
      </c>
      <c r="J196" s="53">
        <v>28</v>
      </c>
    </row>
    <row r="197" spans="1:10" ht="13.5" customHeight="1">
      <c r="A197" s="30" t="s">
        <v>36</v>
      </c>
      <c r="B197" s="34" t="s">
        <v>808</v>
      </c>
      <c r="C197" s="57" t="s">
        <v>64</v>
      </c>
      <c r="D197" s="35" t="s">
        <v>830</v>
      </c>
      <c r="E197" s="36">
        <v>149</v>
      </c>
      <c r="F197" s="34" t="s">
        <v>809</v>
      </c>
      <c r="G197" s="34">
        <v>2</v>
      </c>
      <c r="H197" s="33" t="s">
        <v>37</v>
      </c>
      <c r="I197" s="1">
        <v>7</v>
      </c>
      <c r="J197" s="53">
        <v>28</v>
      </c>
    </row>
    <row r="198" spans="1:10" ht="13.5" customHeight="1">
      <c r="A198" s="30" t="s">
        <v>36</v>
      </c>
      <c r="B198" s="34" t="s">
        <v>810</v>
      </c>
      <c r="C198" s="57" t="s">
        <v>35</v>
      </c>
      <c r="D198" s="35" t="s">
        <v>830</v>
      </c>
      <c r="E198" s="36">
        <v>150</v>
      </c>
      <c r="F198" s="34" t="s">
        <v>811</v>
      </c>
      <c r="G198" s="34">
        <v>2</v>
      </c>
      <c r="H198" s="33" t="s">
        <v>37</v>
      </c>
      <c r="I198" s="1">
        <v>7</v>
      </c>
      <c r="J198" s="53">
        <v>28</v>
      </c>
    </row>
    <row r="199" spans="1:10" ht="13.5" customHeight="1">
      <c r="A199" s="27"/>
      <c r="B199" s="28"/>
      <c r="C199" s="40" t="s">
        <v>79</v>
      </c>
      <c r="D199" s="61"/>
      <c r="E199" s="38"/>
      <c r="F199" s="38"/>
      <c r="G199" s="38"/>
      <c r="H199" s="59"/>
      <c r="I199" s="1">
        <v>7</v>
      </c>
      <c r="J199" s="53" t="s">
        <v>222</v>
      </c>
    </row>
    <row r="200" spans="1:10" ht="13.5" customHeight="1">
      <c r="A200" s="30" t="s">
        <v>36</v>
      </c>
      <c r="B200" s="34" t="s">
        <v>812</v>
      </c>
      <c r="C200" s="57" t="s">
        <v>64</v>
      </c>
      <c r="D200" s="35" t="s">
        <v>501</v>
      </c>
      <c r="E200" s="36">
        <v>151</v>
      </c>
      <c r="F200" s="34" t="s">
        <v>813</v>
      </c>
      <c r="G200" s="34">
        <v>4</v>
      </c>
      <c r="H200" s="33" t="s">
        <v>37</v>
      </c>
      <c r="I200" s="1">
        <v>7</v>
      </c>
      <c r="J200" s="53" t="s">
        <v>222</v>
      </c>
    </row>
    <row r="201" spans="1:10" ht="13.5" customHeight="1">
      <c r="A201" s="30" t="s">
        <v>36</v>
      </c>
      <c r="B201" s="34" t="s">
        <v>201</v>
      </c>
      <c r="C201" s="57" t="s">
        <v>245</v>
      </c>
      <c r="D201" s="35" t="s">
        <v>501</v>
      </c>
      <c r="E201" s="36">
        <v>152</v>
      </c>
      <c r="F201" s="34" t="s">
        <v>814</v>
      </c>
      <c r="G201" s="34">
        <v>5</v>
      </c>
      <c r="H201" s="33" t="s">
        <v>37</v>
      </c>
      <c r="I201" s="1">
        <v>7</v>
      </c>
      <c r="J201" s="53" t="s">
        <v>222</v>
      </c>
    </row>
    <row r="202" spans="1:10" ht="13.5" customHeight="1">
      <c r="A202" s="30" t="s">
        <v>36</v>
      </c>
      <c r="B202" s="34" t="s">
        <v>815</v>
      </c>
      <c r="C202" s="57" t="s">
        <v>245</v>
      </c>
      <c r="D202" s="35" t="s">
        <v>501</v>
      </c>
      <c r="E202" s="36">
        <v>153</v>
      </c>
      <c r="F202" s="34" t="s">
        <v>816</v>
      </c>
      <c r="G202" s="34">
        <v>5</v>
      </c>
      <c r="H202" s="33" t="s">
        <v>37</v>
      </c>
      <c r="I202" s="1">
        <v>7</v>
      </c>
      <c r="J202" s="53" t="s">
        <v>222</v>
      </c>
    </row>
    <row r="203" spans="1:10" ht="13.5" customHeight="1">
      <c r="A203" s="30" t="s">
        <v>36</v>
      </c>
      <c r="B203" s="34" t="s">
        <v>817</v>
      </c>
      <c r="C203" s="57" t="s">
        <v>64</v>
      </c>
      <c r="D203" s="35" t="s">
        <v>501</v>
      </c>
      <c r="E203" s="36">
        <v>154</v>
      </c>
      <c r="F203" s="34" t="s">
        <v>818</v>
      </c>
      <c r="G203" s="34">
        <v>4</v>
      </c>
      <c r="H203" s="33" t="s">
        <v>37</v>
      </c>
      <c r="I203" s="1">
        <v>7</v>
      </c>
      <c r="J203" s="53" t="s">
        <v>222</v>
      </c>
    </row>
    <row r="204" spans="1:10" ht="13.5" customHeight="1">
      <c r="A204" s="30" t="s">
        <v>36</v>
      </c>
      <c r="B204" s="34" t="s">
        <v>819</v>
      </c>
      <c r="C204" s="57"/>
      <c r="D204" s="35" t="s">
        <v>501</v>
      </c>
      <c r="E204" s="36">
        <v>155</v>
      </c>
      <c r="F204" s="34" t="s">
        <v>820</v>
      </c>
      <c r="G204" s="34">
        <v>5</v>
      </c>
      <c r="H204" s="33" t="s">
        <v>37</v>
      </c>
      <c r="I204" s="1">
        <v>7</v>
      </c>
      <c r="J204" s="53" t="s">
        <v>222</v>
      </c>
    </row>
    <row r="205" spans="1:10" ht="13.5" customHeight="1">
      <c r="A205" s="30" t="s">
        <v>36</v>
      </c>
      <c r="B205" s="34" t="s">
        <v>821</v>
      </c>
      <c r="C205" s="57" t="s">
        <v>64</v>
      </c>
      <c r="D205" s="35" t="s">
        <v>501</v>
      </c>
      <c r="E205" s="36">
        <v>156</v>
      </c>
      <c r="F205" s="34" t="s">
        <v>822</v>
      </c>
      <c r="G205" s="34">
        <v>5</v>
      </c>
      <c r="H205" s="33" t="s">
        <v>37</v>
      </c>
      <c r="I205" s="1">
        <v>7</v>
      </c>
      <c r="J205" s="53" t="s">
        <v>222</v>
      </c>
    </row>
    <row r="206" spans="1:10" ht="13.5" customHeight="1">
      <c r="A206" s="30" t="s">
        <v>36</v>
      </c>
      <c r="B206" s="34" t="s">
        <v>823</v>
      </c>
      <c r="C206" s="57"/>
      <c r="D206" s="35" t="s">
        <v>501</v>
      </c>
      <c r="E206" s="36">
        <v>157</v>
      </c>
      <c r="F206" s="34" t="s">
        <v>824</v>
      </c>
      <c r="G206" s="34">
        <v>5</v>
      </c>
      <c r="H206" s="33" t="s">
        <v>37</v>
      </c>
      <c r="I206" s="1">
        <v>7</v>
      </c>
      <c r="J206" s="53" t="s">
        <v>222</v>
      </c>
    </row>
    <row r="207" spans="1:10" ht="13.5" customHeight="1">
      <c r="A207" s="30" t="s">
        <v>36</v>
      </c>
      <c r="B207" s="34" t="s">
        <v>825</v>
      </c>
      <c r="C207" s="57"/>
      <c r="D207" s="35" t="s">
        <v>501</v>
      </c>
      <c r="E207" s="36">
        <v>158</v>
      </c>
      <c r="F207" s="34" t="s">
        <v>826</v>
      </c>
      <c r="G207" s="34">
        <v>5</v>
      </c>
      <c r="H207" s="33" t="s">
        <v>37</v>
      </c>
      <c r="I207" s="1">
        <v>7</v>
      </c>
      <c r="J207" s="53" t="s">
        <v>222</v>
      </c>
    </row>
    <row r="265" spans="5:5" ht="13.5" customHeight="1">
      <c r="E265" s="1"/>
    </row>
    <row r="266" spans="5:5" ht="13.5" customHeight="1">
      <c r="E266" s="1"/>
    </row>
    <row r="267" spans="5:5" ht="13.5" customHeight="1">
      <c r="E267" s="1"/>
    </row>
    <row r="268" spans="5:5" ht="13.5" customHeight="1">
      <c r="E268" s="1"/>
    </row>
    <row r="269" spans="5:5" ht="13.5" customHeight="1">
      <c r="E269" s="1"/>
    </row>
    <row r="270" spans="5:5" ht="13.5" customHeight="1">
      <c r="E270" s="1"/>
    </row>
    <row r="271" spans="5:5" ht="13.5" customHeight="1">
      <c r="E271" s="1"/>
    </row>
    <row r="272" spans="5:5" ht="13.5" customHeight="1">
      <c r="E272" s="1"/>
    </row>
    <row r="273" spans="5:5" ht="13.5" customHeight="1">
      <c r="E273" s="1"/>
    </row>
    <row r="274" spans="5:5" ht="13.5" customHeight="1">
      <c r="E274" s="1"/>
    </row>
    <row r="275" spans="5:5" ht="13.5" customHeight="1">
      <c r="E275" s="1"/>
    </row>
    <row r="276" spans="5:5" ht="13.5" customHeight="1">
      <c r="E276" s="1"/>
    </row>
    <row r="277" spans="5:5" ht="13.5" customHeight="1">
      <c r="E277" s="1"/>
    </row>
    <row r="278" spans="5:5" ht="13.5" customHeight="1">
      <c r="E278" s="1"/>
    </row>
    <row r="279" spans="5:5" ht="13.5" customHeight="1">
      <c r="E279" s="1"/>
    </row>
    <row r="280" spans="5:5" ht="13.5" customHeight="1">
      <c r="E280" s="1"/>
    </row>
    <row r="281" spans="5:5" ht="13.5" customHeight="1">
      <c r="E281" s="1"/>
    </row>
    <row r="282" spans="5:5" ht="13.5" customHeight="1">
      <c r="E282" s="1"/>
    </row>
    <row r="283" spans="5:5" ht="13.5" customHeight="1">
      <c r="E283" s="1"/>
    </row>
    <row r="284" spans="5:5" ht="13.5" customHeight="1">
      <c r="E284" s="1"/>
    </row>
    <row r="285" spans="5:5" ht="13.5" customHeight="1">
      <c r="E285" s="1"/>
    </row>
    <row r="286" spans="5:5" ht="13.5" customHeight="1">
      <c r="E286" s="1"/>
    </row>
    <row r="287" spans="5:5" ht="13.5" customHeight="1">
      <c r="E287" s="1"/>
    </row>
    <row r="288" spans="5:5" ht="13.5" customHeight="1">
      <c r="E288" s="1"/>
    </row>
    <row r="289" spans="5:5" ht="13.5" customHeight="1">
      <c r="E289" s="1"/>
    </row>
    <row r="290" spans="5:5" ht="13.5" customHeight="1">
      <c r="E290" s="1"/>
    </row>
    <row r="291" spans="5:5" ht="13.5" customHeight="1">
      <c r="E291" s="1"/>
    </row>
    <row r="292" spans="5:5" ht="13.5" customHeight="1">
      <c r="E292" s="1"/>
    </row>
    <row r="293" spans="5:5" ht="13.5" customHeight="1">
      <c r="E293" s="1"/>
    </row>
    <row r="294" spans="5:5" ht="13.5" customHeight="1">
      <c r="E294" s="1"/>
    </row>
    <row r="295" spans="5:5" ht="13.5" customHeight="1">
      <c r="E295" s="1"/>
    </row>
    <row r="296" spans="5:5" ht="13.5" customHeight="1">
      <c r="E296" s="1"/>
    </row>
    <row r="297" spans="5:5" ht="13.5" customHeight="1">
      <c r="E297" s="1"/>
    </row>
    <row r="298" spans="5:5" ht="13.5" customHeight="1">
      <c r="E298" s="1"/>
    </row>
    <row r="299" spans="5:5" ht="13.5" customHeight="1">
      <c r="E299" s="1"/>
    </row>
    <row r="300" spans="5:5" ht="13.5" customHeight="1">
      <c r="E300" s="1"/>
    </row>
    <row r="301" spans="5:5" ht="13.5" customHeight="1">
      <c r="E301" s="1"/>
    </row>
    <row r="302" spans="5:5" ht="13.5" customHeight="1">
      <c r="E302" s="1"/>
    </row>
    <row r="303" spans="5:5" ht="13.5" customHeight="1">
      <c r="E303" s="1"/>
    </row>
    <row r="304" spans="5:5" ht="13.5" customHeight="1">
      <c r="E304" s="1"/>
    </row>
    <row r="305" spans="5:5" ht="13.5" customHeight="1">
      <c r="E305" s="1"/>
    </row>
  </sheetData>
  <autoFilter ref="A7:J207" xr:uid="{8ABCC971-A241-412B-B9E2-38042F19A048}"/>
  <phoneticPr fontId="2"/>
  <pageMargins left="0.59055118110236227" right="0.59055118110236227" top="0.59055118110236227" bottom="0.59055118110236227" header="0.51181102362204722" footer="0.31496062992125984"/>
  <pageSetup paperSize="13" scale="75" fitToHeight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65"/>
  <sheetViews>
    <sheetView zoomScaleNormal="100" zoomScaleSheetLayoutView="100" zoomScalePageLayoutView="80" workbookViewId="0">
      <pane ySplit="8" topLeftCell="A9" activePane="bottomLeft" state="frozen"/>
      <selection activeCell="F168" sqref="F168"/>
      <selection pane="bottomLeft" activeCell="B1" sqref="B1"/>
    </sheetView>
  </sheetViews>
  <sheetFormatPr defaultColWidth="9" defaultRowHeight="13.5" customHeight="1"/>
  <cols>
    <col min="1" max="1" width="5.625" style="1" customWidth="1"/>
    <col min="2" max="2" width="8.625" style="1" customWidth="1"/>
    <col min="3" max="3" width="5.625" style="1" customWidth="1"/>
    <col min="4" max="4" width="4.625" style="1" customWidth="1"/>
    <col min="5" max="5" width="8.625" style="1" customWidth="1"/>
    <col min="6" max="6" width="5.375" style="4" customWidth="1"/>
    <col min="7" max="7" width="45.625" style="1" customWidth="1"/>
    <col min="8" max="8" width="4.625" style="1" customWidth="1"/>
    <col min="9" max="9" width="9" style="1"/>
    <col min="10" max="11" width="7.625" style="1" customWidth="1"/>
    <col min="12" max="16384" width="9" style="1"/>
  </cols>
  <sheetData>
    <row r="1" spans="1:11" s="3" customFormat="1" ht="27" customHeight="1">
      <c r="A1" s="95">
        <f>IF(B1="数学C",2,IF(B1="数学Ⅱ+B+C〔ベク〕",3,IF(B1="数学Ⅲ+C〔複素,式曲〕",4,"")))</f>
        <v>2</v>
      </c>
      <c r="B1" s="90" t="s">
        <v>420</v>
      </c>
      <c r="C1" s="91" t="s">
        <v>502</v>
      </c>
      <c r="D1" s="92"/>
      <c r="E1" s="91"/>
      <c r="F1" s="94"/>
      <c r="G1" s="92"/>
    </row>
    <row r="2" spans="1:11" ht="21.75" thickBot="1">
      <c r="A2" s="7"/>
      <c r="B2" s="9" t="s">
        <v>30</v>
      </c>
      <c r="C2" s="9"/>
      <c r="D2" s="9"/>
      <c r="E2" s="10"/>
      <c r="F2" s="11"/>
      <c r="G2" s="12"/>
      <c r="H2" s="12"/>
      <c r="I2" s="3"/>
    </row>
    <row r="3" spans="1:11" ht="13.5" customHeight="1" thickBot="1">
      <c r="B3" s="5"/>
      <c r="C3" s="5"/>
      <c r="D3" s="5"/>
      <c r="E3" s="5"/>
    </row>
    <row r="4" spans="1:11" ht="13.5" customHeight="1">
      <c r="B4" s="13" t="s">
        <v>32</v>
      </c>
      <c r="C4" s="52"/>
      <c r="D4" s="52"/>
      <c r="E4" s="14"/>
      <c r="F4" s="15"/>
      <c r="G4" s="16"/>
      <c r="H4" s="17"/>
    </row>
    <row r="5" spans="1:11" ht="13.5" customHeight="1" thickBot="1">
      <c r="A5" s="3"/>
      <c r="B5" s="18"/>
      <c r="C5" s="19"/>
      <c r="D5" s="19"/>
      <c r="E5" s="19"/>
      <c r="F5" s="20"/>
      <c r="G5" s="21"/>
      <c r="H5" s="22"/>
    </row>
    <row r="6" spans="1:11" ht="13.5" customHeight="1">
      <c r="A6" s="3"/>
      <c r="B6" s="5"/>
      <c r="D6" s="5"/>
      <c r="E6" s="5"/>
    </row>
    <row r="7" spans="1:11" ht="13.5" customHeight="1">
      <c r="A7" s="8" t="s">
        <v>385</v>
      </c>
      <c r="B7" s="5"/>
      <c r="D7" s="5"/>
      <c r="E7" s="5"/>
      <c r="J7" s="5"/>
      <c r="K7" s="5"/>
    </row>
    <row r="8" spans="1:11" s="6" customFormat="1" ht="21.95" customHeight="1" thickBot="1">
      <c r="A8" s="54" t="s">
        <v>1</v>
      </c>
      <c r="B8" s="93" t="str">
        <f>VLOOKUP(F8,list!A:F,$A$1,FALSE)</f>
        <v>頁(C)</v>
      </c>
      <c r="C8" s="54" t="s">
        <v>337</v>
      </c>
      <c r="D8" s="54" t="s">
        <v>63</v>
      </c>
      <c r="E8" s="43" t="s">
        <v>31</v>
      </c>
      <c r="F8" s="44" t="s">
        <v>257</v>
      </c>
      <c r="G8" s="42" t="s">
        <v>0</v>
      </c>
      <c r="H8" s="54" t="s">
        <v>3</v>
      </c>
      <c r="I8" s="42" t="s">
        <v>2</v>
      </c>
      <c r="J8" s="6" t="s">
        <v>4</v>
      </c>
      <c r="K8" s="6" t="s">
        <v>5</v>
      </c>
    </row>
    <row r="9" spans="1:11" s="2" customFormat="1" ht="12.75" customHeight="1" thickTop="1">
      <c r="A9" s="73"/>
      <c r="B9" s="74"/>
      <c r="C9" s="76"/>
      <c r="D9" s="75" t="s">
        <v>260</v>
      </c>
      <c r="E9" s="76"/>
      <c r="F9" s="74"/>
      <c r="G9" s="76"/>
      <c r="H9" s="76"/>
      <c r="I9" s="77"/>
      <c r="J9" s="1">
        <v>1</v>
      </c>
      <c r="K9" s="1">
        <v>0</v>
      </c>
    </row>
    <row r="10" spans="1:11" s="3" customFormat="1" ht="13.5" customHeight="1">
      <c r="A10" s="70"/>
      <c r="B10" s="28"/>
      <c r="C10" s="28"/>
      <c r="D10" s="50" t="s">
        <v>261</v>
      </c>
      <c r="E10" s="28"/>
      <c r="F10" s="41"/>
      <c r="G10" s="28"/>
      <c r="H10" s="28"/>
      <c r="I10" s="29"/>
      <c r="J10" s="3">
        <v>1</v>
      </c>
      <c r="K10" s="3">
        <v>1</v>
      </c>
    </row>
    <row r="11" spans="1:11" s="3" customFormat="1" ht="13.5" customHeight="1">
      <c r="A11" s="30" t="s">
        <v>36</v>
      </c>
      <c r="B11" s="34" t="str">
        <f>VLOOKUP(F11,list!A:F,$A$1,FALSE)</f>
        <v>p.15</v>
      </c>
      <c r="C11" s="71" t="s">
        <v>259</v>
      </c>
      <c r="D11" s="35"/>
      <c r="E11" s="35" t="s">
        <v>499</v>
      </c>
      <c r="F11" s="31">
        <v>1</v>
      </c>
      <c r="G11" s="32" t="s">
        <v>262</v>
      </c>
      <c r="H11" s="35">
        <v>1</v>
      </c>
      <c r="I11" s="33" t="s">
        <v>37</v>
      </c>
      <c r="J11" s="3">
        <v>1</v>
      </c>
      <c r="K11" s="3">
        <v>1</v>
      </c>
    </row>
    <row r="12" spans="1:11" s="3" customFormat="1" ht="13.5" customHeight="1">
      <c r="A12" s="30" t="s">
        <v>36</v>
      </c>
      <c r="B12" s="34" t="str">
        <f>VLOOKUP(F12,list!A:F,$A$1,FALSE)</f>
        <v>p.17</v>
      </c>
      <c r="C12" s="71" t="s">
        <v>259</v>
      </c>
      <c r="D12" s="30"/>
      <c r="E12" s="35" t="s">
        <v>499</v>
      </c>
      <c r="F12" s="31">
        <v>2</v>
      </c>
      <c r="G12" s="32" t="s">
        <v>263</v>
      </c>
      <c r="H12" s="35">
        <v>1</v>
      </c>
      <c r="I12" s="33" t="s">
        <v>37</v>
      </c>
      <c r="J12" s="3">
        <v>1</v>
      </c>
      <c r="K12" s="3">
        <v>1</v>
      </c>
    </row>
    <row r="13" spans="1:11" s="3" customFormat="1" ht="13.5" customHeight="1">
      <c r="A13" s="30" t="s">
        <v>36</v>
      </c>
      <c r="B13" s="34" t="str">
        <f>VLOOKUP(F13,list!A:F,$A$1,FALSE)</f>
        <v>p.18</v>
      </c>
      <c r="C13" s="71" t="s">
        <v>259</v>
      </c>
      <c r="D13" s="30"/>
      <c r="E13" s="35" t="s">
        <v>499</v>
      </c>
      <c r="F13" s="31">
        <v>3</v>
      </c>
      <c r="G13" s="32" t="s">
        <v>264</v>
      </c>
      <c r="H13" s="35">
        <v>1</v>
      </c>
      <c r="I13" s="33" t="s">
        <v>37</v>
      </c>
      <c r="J13" s="3">
        <v>1</v>
      </c>
      <c r="K13" s="3">
        <v>1</v>
      </c>
    </row>
    <row r="14" spans="1:11" s="3" customFormat="1" ht="13.5" customHeight="1">
      <c r="A14" s="30" t="s">
        <v>36</v>
      </c>
      <c r="B14" s="34" t="str">
        <f>VLOOKUP(F14,list!A:F,$A$1,FALSE)</f>
        <v>p.19</v>
      </c>
      <c r="C14" s="71" t="s">
        <v>258</v>
      </c>
      <c r="D14" s="30" t="s">
        <v>35</v>
      </c>
      <c r="E14" s="35" t="s">
        <v>499</v>
      </c>
      <c r="F14" s="31">
        <v>4</v>
      </c>
      <c r="G14" s="34" t="s">
        <v>266</v>
      </c>
      <c r="H14" s="35">
        <v>1</v>
      </c>
      <c r="I14" s="33" t="s">
        <v>37</v>
      </c>
      <c r="J14" s="3">
        <v>1</v>
      </c>
      <c r="K14" s="3">
        <v>1</v>
      </c>
    </row>
    <row r="15" spans="1:11" s="3" customFormat="1" ht="13.5" customHeight="1">
      <c r="A15" s="30" t="s">
        <v>36</v>
      </c>
      <c r="B15" s="34" t="str">
        <f>VLOOKUP(F15,list!A:F,$A$1,FALSE)</f>
        <v>p.20</v>
      </c>
      <c r="C15" s="71" t="s">
        <v>258</v>
      </c>
      <c r="D15" s="30"/>
      <c r="E15" s="35" t="s">
        <v>499</v>
      </c>
      <c r="F15" s="31">
        <v>5</v>
      </c>
      <c r="G15" s="32" t="s">
        <v>265</v>
      </c>
      <c r="H15" s="35">
        <v>1</v>
      </c>
      <c r="I15" s="33" t="s">
        <v>37</v>
      </c>
      <c r="J15" s="3">
        <v>1</v>
      </c>
      <c r="K15" s="3">
        <v>1</v>
      </c>
    </row>
    <row r="16" spans="1:11" s="3" customFormat="1" ht="13.5" customHeight="1">
      <c r="A16" s="30" t="s">
        <v>36</v>
      </c>
      <c r="B16" s="34" t="str">
        <f>VLOOKUP(F16,list!A:F,$A$1,FALSE)</f>
        <v>p.21</v>
      </c>
      <c r="C16" s="71" t="s">
        <v>258</v>
      </c>
      <c r="D16" s="30" t="s">
        <v>35</v>
      </c>
      <c r="E16" s="35" t="s">
        <v>499</v>
      </c>
      <c r="F16" s="31">
        <v>6</v>
      </c>
      <c r="G16" s="32" t="s">
        <v>267</v>
      </c>
      <c r="H16" s="35">
        <v>1</v>
      </c>
      <c r="I16" s="33" t="s">
        <v>37</v>
      </c>
      <c r="J16" s="3">
        <v>1</v>
      </c>
      <c r="K16" s="3">
        <v>1</v>
      </c>
    </row>
    <row r="17" spans="1:11" s="3" customFormat="1" ht="13.5" customHeight="1">
      <c r="A17" s="30" t="s">
        <v>36</v>
      </c>
      <c r="B17" s="34" t="str">
        <f>VLOOKUP(F17,list!A:F,$A$1,FALSE)</f>
        <v>p.22</v>
      </c>
      <c r="C17" s="71" t="s">
        <v>258</v>
      </c>
      <c r="D17" s="30" t="s">
        <v>35</v>
      </c>
      <c r="E17" s="35" t="s">
        <v>499</v>
      </c>
      <c r="F17" s="31">
        <v>7</v>
      </c>
      <c r="G17" s="32" t="s">
        <v>268</v>
      </c>
      <c r="H17" s="35">
        <v>2</v>
      </c>
      <c r="I17" s="33" t="s">
        <v>37</v>
      </c>
      <c r="J17" s="3">
        <v>1</v>
      </c>
      <c r="K17" s="3">
        <v>1</v>
      </c>
    </row>
    <row r="18" spans="1:11" s="3" customFormat="1" ht="13.5" customHeight="1">
      <c r="A18" s="30" t="s">
        <v>36</v>
      </c>
      <c r="B18" s="34" t="str">
        <f>VLOOKUP(F18,list!A:F,$A$1,FALSE)</f>
        <v>p.23</v>
      </c>
      <c r="C18" s="71" t="s">
        <v>258</v>
      </c>
      <c r="D18" s="30" t="s">
        <v>245</v>
      </c>
      <c r="E18" s="35" t="s">
        <v>500</v>
      </c>
      <c r="F18" s="31">
        <v>8</v>
      </c>
      <c r="G18" s="32" t="s">
        <v>269</v>
      </c>
      <c r="H18" s="35">
        <v>3</v>
      </c>
      <c r="I18" s="33" t="s">
        <v>37</v>
      </c>
      <c r="J18" s="3">
        <v>1</v>
      </c>
      <c r="K18" s="3">
        <v>1</v>
      </c>
    </row>
    <row r="19" spans="1:11" s="3" customFormat="1" ht="13.5" customHeight="1">
      <c r="A19" s="70" t="s">
        <v>86</v>
      </c>
      <c r="B19" s="28"/>
      <c r="C19" s="28"/>
      <c r="D19" s="40" t="s">
        <v>270</v>
      </c>
      <c r="E19" s="38"/>
      <c r="F19" s="39"/>
      <c r="G19" s="28"/>
      <c r="H19" s="28"/>
      <c r="I19" s="29"/>
      <c r="J19" s="3">
        <v>1</v>
      </c>
      <c r="K19" s="3">
        <v>2</v>
      </c>
    </row>
    <row r="20" spans="1:11" s="3" customFormat="1" ht="13.5" customHeight="1">
      <c r="A20" s="30" t="s">
        <v>36</v>
      </c>
      <c r="B20" s="34" t="str">
        <f>VLOOKUP(F20,list!A:F,$A$1,FALSE)</f>
        <v>p.27</v>
      </c>
      <c r="C20" s="71" t="s">
        <v>259</v>
      </c>
      <c r="D20" s="30"/>
      <c r="E20" s="35" t="s">
        <v>499</v>
      </c>
      <c r="F20" s="31">
        <v>9</v>
      </c>
      <c r="G20" s="34" t="s">
        <v>271</v>
      </c>
      <c r="H20" s="35">
        <v>1</v>
      </c>
      <c r="I20" s="33" t="s">
        <v>37</v>
      </c>
      <c r="J20" s="3">
        <v>1</v>
      </c>
      <c r="K20" s="3">
        <v>2</v>
      </c>
    </row>
    <row r="21" spans="1:11" s="3" customFormat="1" ht="13.5" customHeight="1">
      <c r="A21" s="30" t="s">
        <v>36</v>
      </c>
      <c r="B21" s="34" t="str">
        <f>VLOOKUP(F21,list!A:F,$A$1,FALSE)</f>
        <v>p.28</v>
      </c>
      <c r="C21" s="71" t="s">
        <v>259</v>
      </c>
      <c r="D21" s="30" t="s">
        <v>35</v>
      </c>
      <c r="E21" s="35" t="s">
        <v>499</v>
      </c>
      <c r="F21" s="31">
        <v>10</v>
      </c>
      <c r="G21" s="32" t="s">
        <v>272</v>
      </c>
      <c r="H21" s="35">
        <v>1</v>
      </c>
      <c r="I21" s="33" t="s">
        <v>37</v>
      </c>
      <c r="J21" s="3">
        <v>1</v>
      </c>
      <c r="K21" s="3">
        <v>2</v>
      </c>
    </row>
    <row r="22" spans="1:11" s="3" customFormat="1" ht="13.5" customHeight="1">
      <c r="A22" s="30" t="s">
        <v>36</v>
      </c>
      <c r="B22" s="34" t="str">
        <f>VLOOKUP(F22,list!A:F,$A$1,FALSE)</f>
        <v>p.29</v>
      </c>
      <c r="C22" s="71" t="s">
        <v>259</v>
      </c>
      <c r="D22" s="30" t="s">
        <v>35</v>
      </c>
      <c r="E22" s="35" t="s">
        <v>499</v>
      </c>
      <c r="F22" s="31">
        <v>11</v>
      </c>
      <c r="G22" s="32" t="s">
        <v>273</v>
      </c>
      <c r="H22" s="35">
        <v>2</v>
      </c>
      <c r="I22" s="33" t="s">
        <v>37</v>
      </c>
      <c r="J22" s="3">
        <v>1</v>
      </c>
      <c r="K22" s="3">
        <v>2</v>
      </c>
    </row>
    <row r="23" spans="1:11" s="3" customFormat="1" ht="13.5" customHeight="1">
      <c r="A23" s="30" t="s">
        <v>36</v>
      </c>
      <c r="B23" s="34" t="str">
        <f>VLOOKUP(F23,list!A:F,$A$1,FALSE)</f>
        <v>p.30</v>
      </c>
      <c r="C23" s="71" t="s">
        <v>259</v>
      </c>
      <c r="D23" s="30" t="s">
        <v>245</v>
      </c>
      <c r="E23" s="35" t="s">
        <v>499</v>
      </c>
      <c r="F23" s="31">
        <v>12</v>
      </c>
      <c r="G23" s="32" t="s">
        <v>274</v>
      </c>
      <c r="H23" s="35">
        <v>2</v>
      </c>
      <c r="I23" s="33" t="s">
        <v>37</v>
      </c>
      <c r="J23" s="3">
        <v>1</v>
      </c>
      <c r="K23" s="3">
        <v>2</v>
      </c>
    </row>
    <row r="24" spans="1:11" s="3" customFormat="1" ht="13.5" customHeight="1">
      <c r="A24" s="30" t="s">
        <v>36</v>
      </c>
      <c r="B24" s="34" t="str">
        <f>VLOOKUP(F24,list!A:F,$A$1,FALSE)</f>
        <v>p.31</v>
      </c>
      <c r="C24" s="71" t="s">
        <v>259</v>
      </c>
      <c r="D24" s="30" t="s">
        <v>35</v>
      </c>
      <c r="E24" s="35" t="s">
        <v>499</v>
      </c>
      <c r="F24" s="31">
        <v>13</v>
      </c>
      <c r="G24" s="32" t="s">
        <v>275</v>
      </c>
      <c r="H24" s="35">
        <v>2</v>
      </c>
      <c r="I24" s="33" t="s">
        <v>37</v>
      </c>
      <c r="J24" s="3">
        <v>1</v>
      </c>
      <c r="K24" s="3">
        <v>2</v>
      </c>
    </row>
    <row r="25" spans="1:11" s="3" customFormat="1" ht="13.5" customHeight="1">
      <c r="A25" s="70" t="s">
        <v>86</v>
      </c>
      <c r="B25" s="28"/>
      <c r="C25" s="28"/>
      <c r="D25" s="40" t="s">
        <v>276</v>
      </c>
      <c r="E25" s="38"/>
      <c r="F25" s="51"/>
      <c r="G25" s="51"/>
      <c r="H25" s="28"/>
      <c r="I25" s="29"/>
      <c r="J25" s="3">
        <v>1</v>
      </c>
      <c r="K25" s="3">
        <v>3</v>
      </c>
    </row>
    <row r="26" spans="1:11" s="3" customFormat="1" ht="13.5" customHeight="1">
      <c r="A26" s="30" t="s">
        <v>36</v>
      </c>
      <c r="B26" s="34" t="str">
        <f>VLOOKUP(F26,list!A:F,$A$1,FALSE)</f>
        <v>p.34</v>
      </c>
      <c r="C26" s="71" t="s">
        <v>259</v>
      </c>
      <c r="D26" s="35"/>
      <c r="E26" s="35" t="s">
        <v>499</v>
      </c>
      <c r="F26" s="31">
        <v>14</v>
      </c>
      <c r="G26" s="32" t="s">
        <v>277</v>
      </c>
      <c r="H26" s="35">
        <v>1</v>
      </c>
      <c r="I26" s="33" t="s">
        <v>37</v>
      </c>
      <c r="J26" s="3">
        <v>1</v>
      </c>
      <c r="K26" s="3">
        <v>3</v>
      </c>
    </row>
    <row r="27" spans="1:11" s="3" customFormat="1" ht="13.5" customHeight="1">
      <c r="A27" s="30" t="s">
        <v>36</v>
      </c>
      <c r="B27" s="34" t="str">
        <f>VLOOKUP(F27,list!A:F,$A$1,FALSE)</f>
        <v>p.35</v>
      </c>
      <c r="C27" s="71" t="s">
        <v>259</v>
      </c>
      <c r="D27" s="30"/>
      <c r="E27" s="35" t="s">
        <v>499</v>
      </c>
      <c r="F27" s="31">
        <v>15</v>
      </c>
      <c r="G27" s="32" t="s">
        <v>278</v>
      </c>
      <c r="H27" s="35">
        <v>2</v>
      </c>
      <c r="I27" s="33" t="s">
        <v>37</v>
      </c>
      <c r="J27" s="3">
        <v>1</v>
      </c>
      <c r="K27" s="3">
        <v>3</v>
      </c>
    </row>
    <row r="28" spans="1:11" s="3" customFormat="1" ht="13.5" customHeight="1">
      <c r="A28" s="30" t="s">
        <v>36</v>
      </c>
      <c r="B28" s="34" t="str">
        <f>VLOOKUP(F28,list!A:F,$A$1,FALSE)</f>
        <v>p.36</v>
      </c>
      <c r="C28" s="71" t="s">
        <v>259</v>
      </c>
      <c r="D28" s="30" t="s">
        <v>245</v>
      </c>
      <c r="E28" s="35" t="s">
        <v>499</v>
      </c>
      <c r="F28" s="31">
        <v>16</v>
      </c>
      <c r="G28" s="34" t="s">
        <v>279</v>
      </c>
      <c r="H28" s="35">
        <v>2</v>
      </c>
      <c r="I28" s="33" t="s">
        <v>37</v>
      </c>
      <c r="J28" s="3">
        <v>1</v>
      </c>
      <c r="K28" s="3">
        <v>3</v>
      </c>
    </row>
    <row r="29" spans="1:11" s="3" customFormat="1" ht="13.5" customHeight="1">
      <c r="A29" s="30" t="s">
        <v>36</v>
      </c>
      <c r="B29" s="34" t="str">
        <f>VLOOKUP(F29,list!A:F,$A$1,FALSE)</f>
        <v>p.37</v>
      </c>
      <c r="C29" s="71" t="s">
        <v>259</v>
      </c>
      <c r="D29" s="30" t="s">
        <v>245</v>
      </c>
      <c r="E29" s="35" t="s">
        <v>499</v>
      </c>
      <c r="F29" s="31">
        <v>17</v>
      </c>
      <c r="G29" s="34" t="s">
        <v>280</v>
      </c>
      <c r="H29" s="35">
        <v>2</v>
      </c>
      <c r="I29" s="33" t="s">
        <v>37</v>
      </c>
      <c r="J29" s="3">
        <v>1</v>
      </c>
      <c r="K29" s="3">
        <v>3</v>
      </c>
    </row>
    <row r="30" spans="1:11" s="3" customFormat="1" ht="13.5" customHeight="1">
      <c r="A30" s="30" t="s">
        <v>36</v>
      </c>
      <c r="B30" s="34" t="str">
        <f>VLOOKUP(F30,list!A:F,$A$1,FALSE)</f>
        <v>p.38</v>
      </c>
      <c r="C30" s="71" t="s">
        <v>258</v>
      </c>
      <c r="D30" s="30" t="s">
        <v>35</v>
      </c>
      <c r="E30" s="35" t="s">
        <v>499</v>
      </c>
      <c r="F30" s="31">
        <v>18</v>
      </c>
      <c r="G30" s="32" t="s">
        <v>281</v>
      </c>
      <c r="H30" s="35">
        <v>2</v>
      </c>
      <c r="I30" s="33" t="s">
        <v>37</v>
      </c>
      <c r="J30" s="3">
        <v>1</v>
      </c>
      <c r="K30" s="3">
        <v>3</v>
      </c>
    </row>
    <row r="31" spans="1:11" s="3" customFormat="1" ht="13.5" customHeight="1">
      <c r="A31" s="30" t="s">
        <v>36</v>
      </c>
      <c r="B31" s="34" t="str">
        <f>VLOOKUP(F31,list!A:F,$A$1,FALSE)</f>
        <v>p.39</v>
      </c>
      <c r="C31" s="33" t="s">
        <v>338</v>
      </c>
      <c r="D31" s="30" t="s">
        <v>245</v>
      </c>
      <c r="E31" s="35" t="s">
        <v>500</v>
      </c>
      <c r="F31" s="31">
        <v>19</v>
      </c>
      <c r="G31" s="32" t="s">
        <v>282</v>
      </c>
      <c r="H31" s="35">
        <v>3</v>
      </c>
      <c r="I31" s="33" t="s">
        <v>37</v>
      </c>
      <c r="J31" s="3">
        <v>1</v>
      </c>
      <c r="K31" s="3">
        <v>3</v>
      </c>
    </row>
    <row r="32" spans="1:11" s="3" customFormat="1" ht="13.5" customHeight="1">
      <c r="A32" s="30" t="s">
        <v>36</v>
      </c>
      <c r="B32" s="34" t="str">
        <f>VLOOKUP(F32,list!A:F,$A$1,FALSE)</f>
        <v>p.40</v>
      </c>
      <c r="C32" s="71" t="s">
        <v>258</v>
      </c>
      <c r="D32" s="30" t="s">
        <v>245</v>
      </c>
      <c r="E32" s="35" t="s">
        <v>500</v>
      </c>
      <c r="F32" s="31">
        <v>20</v>
      </c>
      <c r="G32" s="34" t="s">
        <v>283</v>
      </c>
      <c r="H32" s="35">
        <v>3</v>
      </c>
      <c r="I32" s="33" t="s">
        <v>37</v>
      </c>
      <c r="J32" s="3">
        <v>1</v>
      </c>
      <c r="K32" s="3">
        <v>3</v>
      </c>
    </row>
    <row r="33" spans="1:11" s="3" customFormat="1" ht="13.5" customHeight="1">
      <c r="A33" s="30" t="s">
        <v>36</v>
      </c>
      <c r="B33" s="34" t="str">
        <f>VLOOKUP(F33,list!A:F,$A$1,FALSE)</f>
        <v>p.42</v>
      </c>
      <c r="C33" s="71" t="s">
        <v>258</v>
      </c>
      <c r="D33" s="30" t="s">
        <v>35</v>
      </c>
      <c r="E33" s="35" t="s">
        <v>500</v>
      </c>
      <c r="F33" s="31">
        <v>21</v>
      </c>
      <c r="G33" s="32" t="s">
        <v>284</v>
      </c>
      <c r="H33" s="35">
        <v>3</v>
      </c>
      <c r="I33" s="33" t="s">
        <v>37</v>
      </c>
      <c r="J33" s="3">
        <v>1</v>
      </c>
      <c r="K33" s="3">
        <v>3</v>
      </c>
    </row>
    <row r="34" spans="1:11" s="3" customFormat="1" ht="13.5" customHeight="1">
      <c r="A34" s="70" t="s">
        <v>86</v>
      </c>
      <c r="B34" s="28"/>
      <c r="C34" s="28"/>
      <c r="D34" s="40" t="s">
        <v>286</v>
      </c>
      <c r="E34" s="38"/>
      <c r="F34" s="28"/>
      <c r="G34" s="28"/>
      <c r="H34" s="28"/>
      <c r="I34" s="29"/>
      <c r="J34" s="3">
        <v>1</v>
      </c>
      <c r="K34" s="53">
        <v>4</v>
      </c>
    </row>
    <row r="35" spans="1:11" s="3" customFormat="1" ht="13.5" customHeight="1">
      <c r="A35" s="30" t="s">
        <v>36</v>
      </c>
      <c r="B35" s="34" t="str">
        <f>VLOOKUP(F35,list!A:F,$A$1,FALSE)</f>
        <v>p.45</v>
      </c>
      <c r="C35" s="71" t="s">
        <v>259</v>
      </c>
      <c r="D35" s="30" t="s">
        <v>35</v>
      </c>
      <c r="E35" s="35" t="s">
        <v>499</v>
      </c>
      <c r="F35" s="31">
        <v>22</v>
      </c>
      <c r="G35" s="32" t="s">
        <v>287</v>
      </c>
      <c r="H35" s="35">
        <v>2</v>
      </c>
      <c r="I35" s="33" t="s">
        <v>37</v>
      </c>
      <c r="J35" s="3">
        <v>1</v>
      </c>
      <c r="K35" s="3">
        <v>4</v>
      </c>
    </row>
    <row r="36" spans="1:11" s="3" customFormat="1" ht="13.5" customHeight="1">
      <c r="A36" s="30" t="s">
        <v>36</v>
      </c>
      <c r="B36" s="34" t="str">
        <f>VLOOKUP(F36,list!A:F,$A$1,FALSE)</f>
        <v>p.46</v>
      </c>
      <c r="C36" s="71" t="s">
        <v>259</v>
      </c>
      <c r="D36" s="30" t="s">
        <v>245</v>
      </c>
      <c r="E36" s="35" t="s">
        <v>500</v>
      </c>
      <c r="F36" s="31">
        <v>23</v>
      </c>
      <c r="G36" s="32" t="s">
        <v>288</v>
      </c>
      <c r="H36" s="35">
        <v>3</v>
      </c>
      <c r="I36" s="33" t="s">
        <v>37</v>
      </c>
      <c r="J36" s="3">
        <v>1</v>
      </c>
      <c r="K36" s="3">
        <v>4</v>
      </c>
    </row>
    <row r="37" spans="1:11" s="3" customFormat="1" ht="13.5" customHeight="1">
      <c r="A37" s="30" t="s">
        <v>36</v>
      </c>
      <c r="B37" s="34" t="str">
        <f>VLOOKUP(F37,list!A:F,$A$1,FALSE)</f>
        <v>p.47</v>
      </c>
      <c r="C37" s="71" t="s">
        <v>259</v>
      </c>
      <c r="D37" s="30" t="s">
        <v>415</v>
      </c>
      <c r="E37" s="35" t="s">
        <v>499</v>
      </c>
      <c r="F37" s="31">
        <v>24</v>
      </c>
      <c r="G37" s="32" t="s">
        <v>289</v>
      </c>
      <c r="H37" s="35">
        <v>2</v>
      </c>
      <c r="I37" s="33" t="s">
        <v>37</v>
      </c>
      <c r="J37" s="3">
        <v>1</v>
      </c>
      <c r="K37" s="3">
        <v>4</v>
      </c>
    </row>
    <row r="38" spans="1:11" s="3" customFormat="1" ht="13.5" customHeight="1">
      <c r="A38" s="70" t="s">
        <v>86</v>
      </c>
      <c r="B38" s="28"/>
      <c r="C38" s="28"/>
      <c r="D38" s="40" t="s">
        <v>290</v>
      </c>
      <c r="E38" s="38"/>
      <c r="F38" s="28"/>
      <c r="G38" s="28"/>
      <c r="H38" s="28"/>
      <c r="I38" s="29"/>
      <c r="J38" s="3">
        <v>1</v>
      </c>
      <c r="K38" s="53">
        <v>5</v>
      </c>
    </row>
    <row r="39" spans="1:11" s="3" customFormat="1" ht="13.5" customHeight="1">
      <c r="A39" s="30" t="s">
        <v>36</v>
      </c>
      <c r="B39" s="34" t="str">
        <f>VLOOKUP(F39,list!A:F,$A$1,FALSE)</f>
        <v>p.49</v>
      </c>
      <c r="C39" s="71" t="s">
        <v>259</v>
      </c>
      <c r="D39" s="30"/>
      <c r="E39" s="35" t="s">
        <v>500</v>
      </c>
      <c r="F39" s="31">
        <v>25</v>
      </c>
      <c r="G39" s="32" t="s">
        <v>291</v>
      </c>
      <c r="H39" s="35">
        <v>3</v>
      </c>
      <c r="I39" s="33" t="s">
        <v>37</v>
      </c>
      <c r="J39" s="3">
        <v>1</v>
      </c>
      <c r="K39" s="53">
        <v>5</v>
      </c>
    </row>
    <row r="40" spans="1:11" s="3" customFormat="1" ht="13.5" customHeight="1">
      <c r="A40" s="30" t="s">
        <v>36</v>
      </c>
      <c r="B40" s="34" t="str">
        <f>VLOOKUP(F40,list!A:F,$A$1,FALSE)</f>
        <v>p.50</v>
      </c>
      <c r="C40" s="33" t="s">
        <v>338</v>
      </c>
      <c r="D40" s="30" t="s">
        <v>245</v>
      </c>
      <c r="E40" s="35" t="s">
        <v>500</v>
      </c>
      <c r="F40" s="31">
        <v>26</v>
      </c>
      <c r="G40" s="32" t="s">
        <v>329</v>
      </c>
      <c r="H40" s="35">
        <v>3</v>
      </c>
      <c r="I40" s="33" t="s">
        <v>37</v>
      </c>
      <c r="J40" s="3">
        <v>1</v>
      </c>
      <c r="K40" s="53">
        <v>5</v>
      </c>
    </row>
    <row r="41" spans="1:11" s="3" customFormat="1" ht="13.5" customHeight="1">
      <c r="A41" s="30" t="s">
        <v>36</v>
      </c>
      <c r="B41" s="34" t="str">
        <f>VLOOKUP(F41,list!A:F,$A$1,FALSE)</f>
        <v>p.52</v>
      </c>
      <c r="C41" s="71" t="s">
        <v>259</v>
      </c>
      <c r="D41" s="30" t="s">
        <v>35</v>
      </c>
      <c r="E41" s="35" t="s">
        <v>500</v>
      </c>
      <c r="F41" s="31">
        <v>27</v>
      </c>
      <c r="G41" s="32" t="s">
        <v>292</v>
      </c>
      <c r="H41" s="35">
        <v>3</v>
      </c>
      <c r="I41" s="33" t="s">
        <v>37</v>
      </c>
      <c r="J41" s="3">
        <v>1</v>
      </c>
      <c r="K41" s="53">
        <v>5</v>
      </c>
    </row>
    <row r="42" spans="1:11" s="3" customFormat="1" ht="13.5" customHeight="1">
      <c r="A42" s="30" t="s">
        <v>36</v>
      </c>
      <c r="B42" s="34" t="str">
        <f>VLOOKUP(F42,list!A:F,$A$1,FALSE)</f>
        <v>p.53</v>
      </c>
      <c r="C42" s="71" t="s">
        <v>258</v>
      </c>
      <c r="D42" s="30" t="s">
        <v>35</v>
      </c>
      <c r="E42" s="35" t="s">
        <v>500</v>
      </c>
      <c r="F42" s="31">
        <v>28</v>
      </c>
      <c r="G42" s="32" t="s">
        <v>293</v>
      </c>
      <c r="H42" s="35">
        <v>3</v>
      </c>
      <c r="I42" s="33" t="s">
        <v>37</v>
      </c>
      <c r="J42" s="3">
        <v>1</v>
      </c>
      <c r="K42" s="53">
        <v>5</v>
      </c>
    </row>
    <row r="43" spans="1:11" s="3" customFormat="1" ht="13.5" customHeight="1">
      <c r="A43" s="30" t="s">
        <v>36</v>
      </c>
      <c r="B43" s="34" t="str">
        <f>VLOOKUP(F43,list!A:F,$A$1,FALSE)</f>
        <v>p.54</v>
      </c>
      <c r="C43" s="71" t="s">
        <v>258</v>
      </c>
      <c r="D43" s="30" t="s">
        <v>245</v>
      </c>
      <c r="E43" s="35" t="s">
        <v>500</v>
      </c>
      <c r="F43" s="31">
        <v>29</v>
      </c>
      <c r="G43" s="32" t="s">
        <v>330</v>
      </c>
      <c r="H43" s="35">
        <v>3</v>
      </c>
      <c r="I43" s="33" t="s">
        <v>37</v>
      </c>
      <c r="J43" s="3">
        <v>1</v>
      </c>
      <c r="K43" s="53">
        <v>5</v>
      </c>
    </row>
    <row r="44" spans="1:11" s="3" customFormat="1" ht="13.5" customHeight="1">
      <c r="A44" s="70" t="s">
        <v>86</v>
      </c>
      <c r="B44" s="28"/>
      <c r="C44" s="28"/>
      <c r="D44" s="40" t="s">
        <v>294</v>
      </c>
      <c r="E44" s="38"/>
      <c r="F44" s="28"/>
      <c r="G44" s="28"/>
      <c r="H44" s="28"/>
      <c r="I44" s="29"/>
      <c r="J44" s="3">
        <v>1</v>
      </c>
      <c r="K44" s="53">
        <v>6</v>
      </c>
    </row>
    <row r="45" spans="1:11" s="3" customFormat="1" ht="13.5" customHeight="1">
      <c r="A45" s="30" t="s">
        <v>36</v>
      </c>
      <c r="B45" s="34" t="str">
        <f>VLOOKUP(F45,list!A:F,$A$1,FALSE)</f>
        <v>p.57</v>
      </c>
      <c r="C45" s="71" t="s">
        <v>258</v>
      </c>
      <c r="D45" s="30"/>
      <c r="E45" s="35" t="s">
        <v>499</v>
      </c>
      <c r="F45" s="31">
        <v>30</v>
      </c>
      <c r="G45" s="32" t="s">
        <v>295</v>
      </c>
      <c r="H45" s="35">
        <v>1</v>
      </c>
      <c r="I45" s="33" t="s">
        <v>37</v>
      </c>
      <c r="J45" s="3">
        <v>1</v>
      </c>
      <c r="K45" s="53">
        <v>6</v>
      </c>
    </row>
    <row r="46" spans="1:11" s="3" customFormat="1" ht="13.5" customHeight="1">
      <c r="A46" s="30" t="s">
        <v>36</v>
      </c>
      <c r="B46" s="34" t="str">
        <f>VLOOKUP(F46,list!A:F,$A$1,FALSE)</f>
        <v>p.58</v>
      </c>
      <c r="C46" s="71" t="s">
        <v>258</v>
      </c>
      <c r="D46" s="30" t="s">
        <v>415</v>
      </c>
      <c r="E46" s="35" t="s">
        <v>500</v>
      </c>
      <c r="F46" s="31">
        <v>31</v>
      </c>
      <c r="G46" s="32" t="s">
        <v>331</v>
      </c>
      <c r="H46" s="35">
        <v>3</v>
      </c>
      <c r="I46" s="33" t="s">
        <v>37</v>
      </c>
      <c r="J46" s="3">
        <v>1</v>
      </c>
      <c r="K46" s="53">
        <v>6</v>
      </c>
    </row>
    <row r="47" spans="1:11" s="3" customFormat="1" ht="13.5" customHeight="1">
      <c r="A47" s="30" t="s">
        <v>36</v>
      </c>
      <c r="B47" s="34" t="str">
        <f>VLOOKUP(F47,list!A:F,$A$1,FALSE)</f>
        <v>p.60</v>
      </c>
      <c r="C47" s="71" t="s">
        <v>258</v>
      </c>
      <c r="D47" s="30" t="s">
        <v>35</v>
      </c>
      <c r="E47" s="35" t="s">
        <v>499</v>
      </c>
      <c r="F47" s="31">
        <v>32</v>
      </c>
      <c r="G47" s="32" t="s">
        <v>296</v>
      </c>
      <c r="H47" s="35">
        <v>2</v>
      </c>
      <c r="I47" s="33" t="s">
        <v>37</v>
      </c>
      <c r="J47" s="3">
        <v>1</v>
      </c>
      <c r="K47" s="53">
        <v>6</v>
      </c>
    </row>
    <row r="48" spans="1:11" s="3" customFormat="1" ht="13.5" customHeight="1">
      <c r="A48" s="30" t="s">
        <v>36</v>
      </c>
      <c r="B48" s="34" t="str">
        <f>VLOOKUP(F48,list!A:F,$A$1,FALSE)</f>
        <v>p.61</v>
      </c>
      <c r="C48" s="33" t="s">
        <v>338</v>
      </c>
      <c r="D48" s="30" t="s">
        <v>245</v>
      </c>
      <c r="E48" s="35" t="s">
        <v>500</v>
      </c>
      <c r="F48" s="31">
        <v>33</v>
      </c>
      <c r="G48" s="32" t="s">
        <v>333</v>
      </c>
      <c r="H48" s="35">
        <v>3</v>
      </c>
      <c r="I48" s="33" t="s">
        <v>37</v>
      </c>
      <c r="J48" s="3">
        <v>1</v>
      </c>
      <c r="K48" s="53">
        <v>6</v>
      </c>
    </row>
    <row r="49" spans="1:11" s="3" customFormat="1" ht="13.5" customHeight="1">
      <c r="A49" s="30" t="s">
        <v>36</v>
      </c>
      <c r="B49" s="34" t="str">
        <f>VLOOKUP(F49,list!A:F,$A$1,FALSE)</f>
        <v>p.62</v>
      </c>
      <c r="C49" s="71" t="s">
        <v>258</v>
      </c>
      <c r="D49" s="30"/>
      <c r="E49" s="35" t="s">
        <v>500</v>
      </c>
      <c r="F49" s="31">
        <v>34</v>
      </c>
      <c r="G49" s="32" t="s">
        <v>297</v>
      </c>
      <c r="H49" s="35">
        <v>3</v>
      </c>
      <c r="I49" s="33" t="s">
        <v>37</v>
      </c>
      <c r="J49" s="3">
        <v>1</v>
      </c>
      <c r="K49" s="53">
        <v>6</v>
      </c>
    </row>
    <row r="50" spans="1:11" s="3" customFormat="1" ht="13.5" customHeight="1">
      <c r="A50" s="70" t="s">
        <v>86</v>
      </c>
      <c r="B50" s="28"/>
      <c r="C50" s="28"/>
      <c r="D50" s="40" t="s">
        <v>79</v>
      </c>
      <c r="E50" s="38"/>
      <c r="F50" s="28"/>
      <c r="G50" s="28"/>
      <c r="H50" s="28"/>
      <c r="I50" s="29"/>
      <c r="J50" s="3">
        <v>1</v>
      </c>
      <c r="K50" s="53" t="s">
        <v>222</v>
      </c>
    </row>
    <row r="51" spans="1:11" s="86" customFormat="1" ht="13.5" customHeight="1">
      <c r="A51" s="79" t="s">
        <v>36</v>
      </c>
      <c r="B51" s="34" t="str">
        <f>VLOOKUP(F51,list!A:F,$A$1,FALSE)</f>
        <v>p.63</v>
      </c>
      <c r="C51" s="80" t="s">
        <v>258</v>
      </c>
      <c r="D51" s="79" t="s">
        <v>245</v>
      </c>
      <c r="E51" s="82" t="s">
        <v>501</v>
      </c>
      <c r="F51" s="88">
        <v>35</v>
      </c>
      <c r="G51" s="87" t="s">
        <v>285</v>
      </c>
      <c r="H51" s="82">
        <v>4</v>
      </c>
      <c r="I51" s="84" t="s">
        <v>37</v>
      </c>
      <c r="J51" s="86">
        <v>1</v>
      </c>
      <c r="K51" s="53" t="s">
        <v>222</v>
      </c>
    </row>
    <row r="52" spans="1:11" s="3" customFormat="1" ht="13.5" customHeight="1">
      <c r="A52" s="30" t="s">
        <v>36</v>
      </c>
      <c r="B52" s="34" t="str">
        <f>VLOOKUP(F52,list!A:F,$A$1,FALSE)</f>
        <v>p.64</v>
      </c>
      <c r="C52" s="33" t="s">
        <v>338</v>
      </c>
      <c r="D52" s="30" t="s">
        <v>245</v>
      </c>
      <c r="E52" s="35" t="s">
        <v>501</v>
      </c>
      <c r="F52" s="31">
        <v>36</v>
      </c>
      <c r="G52" s="32" t="s">
        <v>298</v>
      </c>
      <c r="H52" s="35">
        <v>4</v>
      </c>
      <c r="I52" s="33" t="s">
        <v>37</v>
      </c>
      <c r="J52" s="3">
        <v>1</v>
      </c>
      <c r="K52" s="53" t="s">
        <v>222</v>
      </c>
    </row>
    <row r="53" spans="1:11" s="3" customFormat="1" ht="13.5" customHeight="1">
      <c r="A53" s="30" t="s">
        <v>36</v>
      </c>
      <c r="B53" s="34" t="str">
        <f>VLOOKUP(F53,list!A:F,$A$1,FALSE)</f>
        <v>p.65</v>
      </c>
      <c r="C53" s="71" t="s">
        <v>258</v>
      </c>
      <c r="D53" s="30" t="s">
        <v>35</v>
      </c>
      <c r="E53" s="35" t="s">
        <v>501</v>
      </c>
      <c r="F53" s="31">
        <v>37</v>
      </c>
      <c r="G53" s="32" t="s">
        <v>334</v>
      </c>
      <c r="H53" s="35">
        <v>4</v>
      </c>
      <c r="I53" s="33" t="s">
        <v>37</v>
      </c>
      <c r="J53" s="3">
        <v>1</v>
      </c>
      <c r="K53" s="53" t="s">
        <v>222</v>
      </c>
    </row>
    <row r="54" spans="1:11" s="3" customFormat="1" ht="13.5" customHeight="1">
      <c r="A54" s="30" t="s">
        <v>36</v>
      </c>
      <c r="B54" s="34" t="str">
        <f>VLOOKUP(F54,list!A:F,$A$1,FALSE)</f>
        <v>p.66</v>
      </c>
      <c r="C54" s="33" t="s">
        <v>338</v>
      </c>
      <c r="D54" s="30" t="s">
        <v>35</v>
      </c>
      <c r="E54" s="35" t="s">
        <v>501</v>
      </c>
      <c r="F54" s="31">
        <v>38</v>
      </c>
      <c r="G54" s="32" t="s">
        <v>299</v>
      </c>
      <c r="H54" s="35">
        <v>4</v>
      </c>
      <c r="I54" s="33" t="s">
        <v>37</v>
      </c>
      <c r="J54" s="3">
        <v>1</v>
      </c>
      <c r="K54" s="53" t="s">
        <v>222</v>
      </c>
    </row>
    <row r="55" spans="1:11" s="3" customFormat="1" ht="13.5" customHeight="1">
      <c r="A55" s="30" t="s">
        <v>36</v>
      </c>
      <c r="B55" s="34" t="str">
        <f>VLOOKUP(F55,list!A:F,$A$1,FALSE)</f>
        <v>p.67</v>
      </c>
      <c r="C55" s="71" t="s">
        <v>258</v>
      </c>
      <c r="D55" s="30" t="s">
        <v>35</v>
      </c>
      <c r="E55" s="35" t="s">
        <v>501</v>
      </c>
      <c r="F55" s="31">
        <v>39</v>
      </c>
      <c r="G55" s="32" t="s">
        <v>335</v>
      </c>
      <c r="H55" s="35">
        <v>5</v>
      </c>
      <c r="I55" s="33" t="s">
        <v>37</v>
      </c>
      <c r="J55" s="3">
        <v>1</v>
      </c>
      <c r="K55" s="53" t="s">
        <v>222</v>
      </c>
    </row>
    <row r="56" spans="1:11" s="3" customFormat="1" ht="13.5" customHeight="1">
      <c r="A56" s="30" t="s">
        <v>36</v>
      </c>
      <c r="B56" s="34" t="str">
        <f>VLOOKUP(F56,list!A:F,$A$1,FALSE)</f>
        <v>p.69</v>
      </c>
      <c r="C56" s="71" t="s">
        <v>259</v>
      </c>
      <c r="D56" s="30"/>
      <c r="E56" s="35" t="s">
        <v>501</v>
      </c>
      <c r="F56" s="31">
        <v>40</v>
      </c>
      <c r="G56" s="32" t="s">
        <v>327</v>
      </c>
      <c r="H56" s="35">
        <v>3</v>
      </c>
      <c r="I56" s="33" t="s">
        <v>37</v>
      </c>
      <c r="J56" s="3">
        <v>1</v>
      </c>
      <c r="K56" s="53" t="s">
        <v>222</v>
      </c>
    </row>
    <row r="57" spans="1:11" s="3" customFormat="1" ht="13.5" customHeight="1">
      <c r="A57" s="30" t="s">
        <v>36</v>
      </c>
      <c r="B57" s="34" t="str">
        <f>VLOOKUP(F57,list!A:F,$A$1,FALSE)</f>
        <v>p.70</v>
      </c>
      <c r="C57" s="71" t="s">
        <v>259</v>
      </c>
      <c r="D57" s="30"/>
      <c r="E57" s="35" t="s">
        <v>501</v>
      </c>
      <c r="F57" s="31">
        <v>41</v>
      </c>
      <c r="G57" s="32" t="s">
        <v>300</v>
      </c>
      <c r="H57" s="35">
        <v>4</v>
      </c>
      <c r="I57" s="33" t="s">
        <v>37</v>
      </c>
      <c r="J57" s="3">
        <v>1</v>
      </c>
      <c r="K57" s="53" t="s">
        <v>222</v>
      </c>
    </row>
    <row r="58" spans="1:11" s="3" customFormat="1" ht="13.5" customHeight="1">
      <c r="A58" s="65"/>
      <c r="B58" s="66"/>
      <c r="C58" s="66"/>
      <c r="D58" s="68" t="s">
        <v>301</v>
      </c>
      <c r="E58" s="62"/>
      <c r="F58" s="66"/>
      <c r="G58" s="66"/>
      <c r="H58" s="66"/>
      <c r="I58" s="69"/>
      <c r="J58" s="1">
        <v>2</v>
      </c>
      <c r="K58" s="55">
        <v>0</v>
      </c>
    </row>
    <row r="59" spans="1:11" s="3" customFormat="1" ht="13.5" customHeight="1">
      <c r="A59" s="70"/>
      <c r="B59" s="28"/>
      <c r="C59" s="38"/>
      <c r="D59" s="40" t="s">
        <v>302</v>
      </c>
      <c r="E59" s="38"/>
      <c r="F59" s="38"/>
      <c r="G59" s="38"/>
      <c r="H59" s="38"/>
      <c r="I59" s="59"/>
      <c r="J59" s="1">
        <v>2</v>
      </c>
      <c r="K59" s="53">
        <v>7</v>
      </c>
    </row>
    <row r="60" spans="1:11" s="3" customFormat="1" ht="13.5" customHeight="1">
      <c r="A60" s="30" t="s">
        <v>36</v>
      </c>
      <c r="B60" s="34" t="str">
        <f>VLOOKUP(F60,list!A:F,$A$1,FALSE)</f>
        <v>p.75</v>
      </c>
      <c r="C60" s="71" t="s">
        <v>259</v>
      </c>
      <c r="D60" s="34"/>
      <c r="E60" s="35" t="s">
        <v>499</v>
      </c>
      <c r="F60" s="36">
        <v>42</v>
      </c>
      <c r="G60" s="34" t="s">
        <v>303</v>
      </c>
      <c r="H60" s="34">
        <v>1</v>
      </c>
      <c r="I60" s="33" t="s">
        <v>37</v>
      </c>
      <c r="J60" s="1">
        <v>2</v>
      </c>
      <c r="K60" s="53">
        <v>7</v>
      </c>
    </row>
    <row r="61" spans="1:11" s="3" customFormat="1" ht="13.5" customHeight="1">
      <c r="A61" s="70"/>
      <c r="B61" s="28"/>
      <c r="C61" s="38"/>
      <c r="D61" s="40" t="s">
        <v>304</v>
      </c>
      <c r="E61" s="38"/>
      <c r="F61" s="38"/>
      <c r="G61" s="38"/>
      <c r="H61" s="38"/>
      <c r="I61" s="59"/>
      <c r="J61" s="1">
        <v>2</v>
      </c>
      <c r="K61" s="53">
        <v>8</v>
      </c>
    </row>
    <row r="62" spans="1:11" s="3" customFormat="1" ht="13.5" customHeight="1">
      <c r="A62" s="30" t="s">
        <v>36</v>
      </c>
      <c r="B62" s="34" t="str">
        <f>VLOOKUP(F62,list!A:F,$A$1,FALSE)</f>
        <v>p.77</v>
      </c>
      <c r="C62" s="71" t="s">
        <v>259</v>
      </c>
      <c r="D62" s="57"/>
      <c r="E62" s="35" t="s">
        <v>499</v>
      </c>
      <c r="F62" s="36">
        <v>43</v>
      </c>
      <c r="G62" s="34" t="s">
        <v>305</v>
      </c>
      <c r="H62" s="34">
        <v>2</v>
      </c>
      <c r="I62" s="33" t="s">
        <v>37</v>
      </c>
      <c r="J62" s="1">
        <v>2</v>
      </c>
      <c r="K62" s="3">
        <v>8</v>
      </c>
    </row>
    <row r="63" spans="1:11" s="3" customFormat="1" ht="13.5" customHeight="1">
      <c r="A63" s="70"/>
      <c r="B63" s="28"/>
      <c r="C63" s="38"/>
      <c r="D63" s="40" t="s">
        <v>306</v>
      </c>
      <c r="E63" s="38"/>
      <c r="F63" s="38"/>
      <c r="G63" s="38"/>
      <c r="H63" s="38"/>
      <c r="I63" s="59"/>
      <c r="J63" s="1">
        <v>2</v>
      </c>
      <c r="K63" s="53">
        <v>9</v>
      </c>
    </row>
    <row r="64" spans="1:11" s="3" customFormat="1" ht="13.5" customHeight="1">
      <c r="A64" s="30" t="s">
        <v>36</v>
      </c>
      <c r="B64" s="34" t="str">
        <f>VLOOKUP(F64,list!A:F,$A$1,FALSE)</f>
        <v>p.81</v>
      </c>
      <c r="C64" s="71" t="s">
        <v>259</v>
      </c>
      <c r="D64" s="57"/>
      <c r="E64" s="35" t="s">
        <v>499</v>
      </c>
      <c r="F64" s="36">
        <v>44</v>
      </c>
      <c r="G64" s="34" t="s">
        <v>328</v>
      </c>
      <c r="H64" s="34">
        <v>1</v>
      </c>
      <c r="I64" s="33" t="s">
        <v>37</v>
      </c>
      <c r="J64" s="1">
        <v>2</v>
      </c>
      <c r="K64" s="53">
        <v>9</v>
      </c>
    </row>
    <row r="65" spans="1:11" s="3" customFormat="1" ht="13.5" customHeight="1">
      <c r="A65" s="30" t="s">
        <v>36</v>
      </c>
      <c r="B65" s="34" t="str">
        <f>VLOOKUP(F65,list!A:F,$A$1,FALSE)</f>
        <v>p.82</v>
      </c>
      <c r="C65" s="71" t="s">
        <v>259</v>
      </c>
      <c r="D65" s="57" t="s">
        <v>64</v>
      </c>
      <c r="E65" s="35" t="s">
        <v>500</v>
      </c>
      <c r="F65" s="36">
        <v>45</v>
      </c>
      <c r="G65" s="34" t="s">
        <v>307</v>
      </c>
      <c r="H65" s="34">
        <v>3</v>
      </c>
      <c r="I65" s="33" t="s">
        <v>37</v>
      </c>
      <c r="J65" s="1">
        <v>2</v>
      </c>
      <c r="K65" s="53">
        <v>9</v>
      </c>
    </row>
    <row r="66" spans="1:11" s="3" customFormat="1" ht="13.5" customHeight="1">
      <c r="A66" s="70"/>
      <c r="B66" s="28"/>
      <c r="C66" s="38"/>
      <c r="D66" s="40" t="s">
        <v>309</v>
      </c>
      <c r="E66" s="38"/>
      <c r="F66" s="38"/>
      <c r="G66" s="38"/>
      <c r="H66" s="38"/>
      <c r="I66" s="59"/>
      <c r="J66" s="1">
        <v>2</v>
      </c>
      <c r="K66" s="53">
        <v>10</v>
      </c>
    </row>
    <row r="67" spans="1:11" s="3" customFormat="1" ht="13.5" customHeight="1">
      <c r="A67" s="30" t="s">
        <v>36</v>
      </c>
      <c r="B67" s="34" t="str">
        <f>VLOOKUP(F67,list!A:F,$A$1,FALSE)</f>
        <v>p.85</v>
      </c>
      <c r="C67" s="71" t="s">
        <v>259</v>
      </c>
      <c r="D67" s="30" t="s">
        <v>415</v>
      </c>
      <c r="E67" s="35" t="s">
        <v>499</v>
      </c>
      <c r="F67" s="36">
        <v>46</v>
      </c>
      <c r="G67" s="34" t="s">
        <v>332</v>
      </c>
      <c r="H67" s="34">
        <v>2</v>
      </c>
      <c r="I67" s="33" t="s">
        <v>37</v>
      </c>
      <c r="J67" s="1">
        <v>2</v>
      </c>
      <c r="K67" s="53">
        <v>10</v>
      </c>
    </row>
    <row r="68" spans="1:11" s="3" customFormat="1" ht="13.5" customHeight="1">
      <c r="A68" s="30" t="s">
        <v>36</v>
      </c>
      <c r="B68" s="34" t="str">
        <f>VLOOKUP(F68,list!A:F,$A$1,FALSE)</f>
        <v>p.86</v>
      </c>
      <c r="C68" s="71" t="s">
        <v>259</v>
      </c>
      <c r="D68" s="57"/>
      <c r="E68" s="35" t="s">
        <v>500</v>
      </c>
      <c r="F68" s="36">
        <v>47</v>
      </c>
      <c r="G68" s="34" t="s">
        <v>310</v>
      </c>
      <c r="H68" s="34">
        <v>3</v>
      </c>
      <c r="I68" s="33" t="s">
        <v>37</v>
      </c>
      <c r="J68" s="1">
        <v>2</v>
      </c>
      <c r="K68" s="53">
        <v>10</v>
      </c>
    </row>
    <row r="69" spans="1:11" s="3" customFormat="1" ht="13.5" customHeight="1">
      <c r="A69" s="30" t="s">
        <v>36</v>
      </c>
      <c r="B69" s="34" t="str">
        <f>VLOOKUP(F69,list!A:F,$A$1,FALSE)</f>
        <v>p.87</v>
      </c>
      <c r="C69" s="33" t="s">
        <v>338</v>
      </c>
      <c r="D69" s="57" t="s">
        <v>66</v>
      </c>
      <c r="E69" s="35" t="s">
        <v>500</v>
      </c>
      <c r="F69" s="36">
        <v>48</v>
      </c>
      <c r="G69" s="34" t="s">
        <v>311</v>
      </c>
      <c r="H69" s="34">
        <v>3</v>
      </c>
      <c r="I69" s="33" t="s">
        <v>37</v>
      </c>
      <c r="J69" s="1">
        <v>2</v>
      </c>
      <c r="K69" s="53">
        <v>10</v>
      </c>
    </row>
    <row r="70" spans="1:11" s="3" customFormat="1" ht="13.5" customHeight="1">
      <c r="A70" s="30" t="s">
        <v>36</v>
      </c>
      <c r="B70" s="34" t="str">
        <f>VLOOKUP(F70,list!A:F,$A$1,FALSE)</f>
        <v>p.88</v>
      </c>
      <c r="C70" s="71" t="s">
        <v>259</v>
      </c>
      <c r="D70" s="57" t="s">
        <v>64</v>
      </c>
      <c r="E70" s="35" t="s">
        <v>500</v>
      </c>
      <c r="F70" s="36">
        <v>49</v>
      </c>
      <c r="G70" s="34" t="s">
        <v>312</v>
      </c>
      <c r="H70" s="34">
        <v>3</v>
      </c>
      <c r="I70" s="33" t="s">
        <v>37</v>
      </c>
      <c r="J70" s="1">
        <v>2</v>
      </c>
      <c r="K70" s="53">
        <v>10</v>
      </c>
    </row>
    <row r="71" spans="1:11" s="3" customFormat="1" ht="13.5" customHeight="1">
      <c r="A71" s="70"/>
      <c r="B71" s="28"/>
      <c r="C71" s="38"/>
      <c r="D71" s="40" t="s">
        <v>315</v>
      </c>
      <c r="E71" s="38"/>
      <c r="F71" s="38"/>
      <c r="G71" s="38"/>
      <c r="H71" s="38"/>
      <c r="I71" s="59"/>
      <c r="J71" s="1">
        <v>2</v>
      </c>
      <c r="K71" s="53">
        <v>11</v>
      </c>
    </row>
    <row r="72" spans="1:11" s="3" customFormat="1" ht="13.5" customHeight="1">
      <c r="A72" s="30" t="s">
        <v>36</v>
      </c>
      <c r="B72" s="34" t="str">
        <f>VLOOKUP(F72,list!A:F,$A$1,FALSE)</f>
        <v>p.91</v>
      </c>
      <c r="C72" s="71" t="s">
        <v>259</v>
      </c>
      <c r="D72" s="30" t="s">
        <v>415</v>
      </c>
      <c r="E72" s="35" t="s">
        <v>499</v>
      </c>
      <c r="F72" s="36">
        <v>50</v>
      </c>
      <c r="G72" s="34" t="s">
        <v>314</v>
      </c>
      <c r="H72" s="34">
        <v>2</v>
      </c>
      <c r="I72" s="33" t="s">
        <v>37</v>
      </c>
      <c r="J72" s="1">
        <v>2</v>
      </c>
      <c r="K72" s="53">
        <v>11</v>
      </c>
    </row>
    <row r="73" spans="1:11" s="3" customFormat="1" ht="13.5" customHeight="1">
      <c r="A73" s="30" t="s">
        <v>36</v>
      </c>
      <c r="B73" s="34" t="str">
        <f>VLOOKUP(F73,list!A:F,$A$1,FALSE)</f>
        <v>p.92</v>
      </c>
      <c r="C73" s="71" t="s">
        <v>259</v>
      </c>
      <c r="D73" s="57" t="s">
        <v>64</v>
      </c>
      <c r="E73" s="35" t="s">
        <v>500</v>
      </c>
      <c r="F73" s="36">
        <v>51</v>
      </c>
      <c r="G73" s="34" t="s">
        <v>316</v>
      </c>
      <c r="H73" s="34">
        <v>3</v>
      </c>
      <c r="I73" s="33" t="s">
        <v>37</v>
      </c>
      <c r="J73" s="1">
        <v>2</v>
      </c>
      <c r="K73" s="53">
        <v>11</v>
      </c>
    </row>
    <row r="74" spans="1:11" s="3" customFormat="1" ht="13.5" customHeight="1">
      <c r="A74" s="30" t="s">
        <v>36</v>
      </c>
      <c r="B74" s="34" t="str">
        <f>VLOOKUP(F74,list!A:F,$A$1,FALSE)</f>
        <v>p.93</v>
      </c>
      <c r="C74" s="33" t="s">
        <v>338</v>
      </c>
      <c r="D74" s="57" t="s">
        <v>66</v>
      </c>
      <c r="E74" s="35" t="s">
        <v>500</v>
      </c>
      <c r="F74" s="36">
        <v>52</v>
      </c>
      <c r="G74" s="34" t="s">
        <v>317</v>
      </c>
      <c r="H74" s="34">
        <v>3</v>
      </c>
      <c r="I74" s="33" t="s">
        <v>37</v>
      </c>
      <c r="J74" s="1">
        <v>2</v>
      </c>
      <c r="K74" s="53">
        <v>11</v>
      </c>
    </row>
    <row r="75" spans="1:11" s="3" customFormat="1" ht="13.5" customHeight="1">
      <c r="A75" s="30" t="s">
        <v>36</v>
      </c>
      <c r="B75" s="34" t="str">
        <f>VLOOKUP(F75,list!A:F,$A$1,FALSE)</f>
        <v>p.95</v>
      </c>
      <c r="C75" s="71" t="s">
        <v>259</v>
      </c>
      <c r="D75" s="57" t="s">
        <v>64</v>
      </c>
      <c r="E75" s="35" t="s">
        <v>500</v>
      </c>
      <c r="F75" s="36">
        <v>53</v>
      </c>
      <c r="G75" s="34" t="s">
        <v>318</v>
      </c>
      <c r="H75" s="34">
        <v>3</v>
      </c>
      <c r="I75" s="33" t="s">
        <v>37</v>
      </c>
      <c r="J75" s="1">
        <v>2</v>
      </c>
      <c r="K75" s="3">
        <v>11</v>
      </c>
    </row>
    <row r="76" spans="1:11" s="3" customFormat="1" ht="13.5" customHeight="1">
      <c r="A76" s="30" t="s">
        <v>36</v>
      </c>
      <c r="B76" s="34" t="str">
        <f>VLOOKUP(F76,list!A:F,$A$1,FALSE)</f>
        <v>p.96</v>
      </c>
      <c r="C76" s="71" t="s">
        <v>258</v>
      </c>
      <c r="D76" s="57" t="s">
        <v>66</v>
      </c>
      <c r="E76" s="35" t="s">
        <v>500</v>
      </c>
      <c r="F76" s="36">
        <v>54</v>
      </c>
      <c r="G76" s="34" t="s">
        <v>319</v>
      </c>
      <c r="H76" s="34">
        <v>3</v>
      </c>
      <c r="I76" s="33" t="s">
        <v>37</v>
      </c>
      <c r="J76" s="1">
        <v>2</v>
      </c>
      <c r="K76" s="3">
        <v>11</v>
      </c>
    </row>
    <row r="77" spans="1:11" s="3" customFormat="1" ht="13.5" customHeight="1">
      <c r="A77" s="70"/>
      <c r="B77" s="28"/>
      <c r="C77" s="38"/>
      <c r="D77" s="40" t="s">
        <v>320</v>
      </c>
      <c r="E77" s="38"/>
      <c r="F77" s="38"/>
      <c r="G77" s="38"/>
      <c r="H77" s="38"/>
      <c r="I77" s="59"/>
      <c r="J77" s="1">
        <v>2</v>
      </c>
      <c r="K77" s="53">
        <v>12</v>
      </c>
    </row>
    <row r="78" spans="1:11" s="3" customFormat="1" ht="13.5" customHeight="1">
      <c r="A78" s="30" t="s">
        <v>36</v>
      </c>
      <c r="B78" s="34" t="str">
        <f>VLOOKUP(F78,list!A:F,$A$1,FALSE)</f>
        <v>p.99</v>
      </c>
      <c r="C78" s="71" t="s">
        <v>259</v>
      </c>
      <c r="D78" s="57"/>
      <c r="E78" s="35" t="s">
        <v>499</v>
      </c>
      <c r="F78" s="36">
        <v>55</v>
      </c>
      <c r="G78" s="78" t="s">
        <v>407</v>
      </c>
      <c r="H78" s="34">
        <v>1</v>
      </c>
      <c r="I78" s="33" t="s">
        <v>37</v>
      </c>
      <c r="J78" s="1">
        <v>2</v>
      </c>
      <c r="K78" s="3">
        <v>12</v>
      </c>
    </row>
    <row r="79" spans="1:11" s="3" customFormat="1" ht="13.5" customHeight="1">
      <c r="A79" s="30" t="s">
        <v>36</v>
      </c>
      <c r="B79" s="34" t="str">
        <f>VLOOKUP(F79,list!A:F,$A$1,FALSE)</f>
        <v>p.100</v>
      </c>
      <c r="C79" s="71" t="s">
        <v>259</v>
      </c>
      <c r="D79" s="57" t="s">
        <v>64</v>
      </c>
      <c r="E79" s="35" t="s">
        <v>499</v>
      </c>
      <c r="F79" s="36">
        <v>56</v>
      </c>
      <c r="G79" s="34" t="s">
        <v>321</v>
      </c>
      <c r="H79" s="34">
        <v>2</v>
      </c>
      <c r="I79" s="33" t="s">
        <v>37</v>
      </c>
      <c r="J79" s="1">
        <v>2</v>
      </c>
      <c r="K79" s="3">
        <v>12</v>
      </c>
    </row>
    <row r="80" spans="1:11" s="3" customFormat="1" ht="13.5" customHeight="1">
      <c r="A80" s="30" t="s">
        <v>36</v>
      </c>
      <c r="B80" s="34" t="str">
        <f>VLOOKUP(F80,list!A:F,$A$1,FALSE)</f>
        <v>p.101</v>
      </c>
      <c r="C80" s="71" t="s">
        <v>258</v>
      </c>
      <c r="D80" s="57" t="s">
        <v>64</v>
      </c>
      <c r="E80" s="35" t="s">
        <v>500</v>
      </c>
      <c r="F80" s="36">
        <v>57</v>
      </c>
      <c r="G80" s="34" t="s">
        <v>322</v>
      </c>
      <c r="H80" s="34">
        <v>3</v>
      </c>
      <c r="I80" s="33" t="s">
        <v>37</v>
      </c>
      <c r="J80" s="1">
        <v>2</v>
      </c>
      <c r="K80" s="3">
        <v>12</v>
      </c>
    </row>
    <row r="81" spans="1:11" s="3" customFormat="1" ht="13.5" customHeight="1">
      <c r="A81" s="70"/>
      <c r="B81" s="28"/>
      <c r="C81" s="38"/>
      <c r="D81" s="40" t="s">
        <v>79</v>
      </c>
      <c r="E81" s="38"/>
      <c r="F81" s="38"/>
      <c r="G81" s="38"/>
      <c r="H81" s="38"/>
      <c r="I81" s="59"/>
      <c r="J81" s="1">
        <v>2</v>
      </c>
      <c r="K81" s="53" t="s">
        <v>222</v>
      </c>
    </row>
    <row r="82" spans="1:11" s="86" customFormat="1" ht="13.5" customHeight="1">
      <c r="A82" s="79" t="s">
        <v>36</v>
      </c>
      <c r="B82" s="34" t="str">
        <f>VLOOKUP(F82,list!A:F,$A$1,FALSE)</f>
        <v>p.103</v>
      </c>
      <c r="C82" s="80" t="s">
        <v>259</v>
      </c>
      <c r="D82" s="81" t="s">
        <v>64</v>
      </c>
      <c r="E82" s="82" t="s">
        <v>501</v>
      </c>
      <c r="F82" s="83">
        <v>58</v>
      </c>
      <c r="G82" s="78" t="s">
        <v>308</v>
      </c>
      <c r="H82" s="78">
        <v>4</v>
      </c>
      <c r="I82" s="84" t="s">
        <v>37</v>
      </c>
      <c r="J82" s="85">
        <v>2</v>
      </c>
      <c r="K82" s="53" t="s">
        <v>222</v>
      </c>
    </row>
    <row r="83" spans="1:11" s="86" customFormat="1" ht="13.5" customHeight="1">
      <c r="A83" s="79" t="s">
        <v>36</v>
      </c>
      <c r="B83" s="34" t="str">
        <f>VLOOKUP(F83,list!A:F,$A$1,FALSE)</f>
        <v>p.104</v>
      </c>
      <c r="C83" s="33" t="s">
        <v>338</v>
      </c>
      <c r="D83" s="81" t="s">
        <v>66</v>
      </c>
      <c r="E83" s="82" t="s">
        <v>501</v>
      </c>
      <c r="F83" s="83">
        <v>59</v>
      </c>
      <c r="G83" s="78" t="s">
        <v>313</v>
      </c>
      <c r="H83" s="78">
        <v>4</v>
      </c>
      <c r="I83" s="84" t="s">
        <v>37</v>
      </c>
      <c r="J83" s="85">
        <v>2</v>
      </c>
      <c r="K83" s="53" t="s">
        <v>222</v>
      </c>
    </row>
    <row r="84" spans="1:11" s="3" customFormat="1" ht="13.5" customHeight="1">
      <c r="A84" s="30" t="s">
        <v>36</v>
      </c>
      <c r="B84" s="34" t="str">
        <f>VLOOKUP(F84,list!A:F,$A$1,FALSE)</f>
        <v>p.105</v>
      </c>
      <c r="C84" s="71" t="s">
        <v>259</v>
      </c>
      <c r="D84" s="57"/>
      <c r="E84" s="35" t="s">
        <v>501</v>
      </c>
      <c r="F84" s="36">
        <v>60</v>
      </c>
      <c r="G84" s="34" t="s">
        <v>336</v>
      </c>
      <c r="H84" s="34">
        <v>4</v>
      </c>
      <c r="I84" s="33" t="s">
        <v>37</v>
      </c>
      <c r="J84" s="1">
        <v>2</v>
      </c>
      <c r="K84" s="53" t="s">
        <v>222</v>
      </c>
    </row>
    <row r="85" spans="1:11" s="3" customFormat="1" ht="13.5" customHeight="1">
      <c r="A85" s="30" t="s">
        <v>36</v>
      </c>
      <c r="B85" s="34" t="str">
        <f>VLOOKUP(F85,list!A:F,$A$1,FALSE)</f>
        <v>p.106</v>
      </c>
      <c r="C85" s="71" t="s">
        <v>259</v>
      </c>
      <c r="D85" s="57" t="s">
        <v>64</v>
      </c>
      <c r="E85" s="35" t="s">
        <v>501</v>
      </c>
      <c r="F85" s="36">
        <v>61</v>
      </c>
      <c r="G85" s="34" t="s">
        <v>323</v>
      </c>
      <c r="H85" s="34">
        <v>4</v>
      </c>
      <c r="I85" s="33" t="s">
        <v>37</v>
      </c>
      <c r="J85" s="1">
        <v>2</v>
      </c>
      <c r="K85" s="53" t="s">
        <v>222</v>
      </c>
    </row>
    <row r="86" spans="1:11" s="3" customFormat="1" ht="13.5" customHeight="1">
      <c r="A86" s="30" t="s">
        <v>36</v>
      </c>
      <c r="B86" s="34" t="str">
        <f>VLOOKUP(F86,list!A:F,$A$1,FALSE)</f>
        <v>p.107</v>
      </c>
      <c r="C86" s="33" t="s">
        <v>338</v>
      </c>
      <c r="D86" s="57" t="s">
        <v>64</v>
      </c>
      <c r="E86" s="35" t="s">
        <v>501</v>
      </c>
      <c r="F86" s="36">
        <v>62</v>
      </c>
      <c r="G86" s="34" t="s">
        <v>324</v>
      </c>
      <c r="H86" s="34">
        <v>4</v>
      </c>
      <c r="I86" s="33" t="s">
        <v>37</v>
      </c>
      <c r="J86" s="1">
        <v>2</v>
      </c>
      <c r="K86" s="53" t="s">
        <v>222</v>
      </c>
    </row>
    <row r="87" spans="1:11" s="3" customFormat="1" ht="13.5" customHeight="1">
      <c r="A87" s="30" t="s">
        <v>36</v>
      </c>
      <c r="B87" s="34" t="str">
        <f>VLOOKUP(F87,list!A:F,$A$1,FALSE)</f>
        <v>p.108</v>
      </c>
      <c r="C87" s="71" t="s">
        <v>258</v>
      </c>
      <c r="D87" s="57"/>
      <c r="E87" s="35" t="s">
        <v>501</v>
      </c>
      <c r="F87" s="36">
        <v>63</v>
      </c>
      <c r="G87" s="34" t="s">
        <v>408</v>
      </c>
      <c r="H87" s="34">
        <v>4</v>
      </c>
      <c r="I87" s="33" t="s">
        <v>37</v>
      </c>
      <c r="J87" s="1">
        <v>2</v>
      </c>
      <c r="K87" s="53" t="s">
        <v>222</v>
      </c>
    </row>
    <row r="88" spans="1:11" s="3" customFormat="1" ht="13.5" customHeight="1">
      <c r="A88" s="30" t="s">
        <v>36</v>
      </c>
      <c r="B88" s="34" t="str">
        <f>VLOOKUP(F88,list!A:F,$A$1,FALSE)</f>
        <v>p.109</v>
      </c>
      <c r="C88" s="71" t="s">
        <v>259</v>
      </c>
      <c r="D88" s="57" t="s">
        <v>66</v>
      </c>
      <c r="E88" s="35" t="s">
        <v>501</v>
      </c>
      <c r="F88" s="36">
        <v>64</v>
      </c>
      <c r="G88" s="34" t="s">
        <v>325</v>
      </c>
      <c r="H88" s="34">
        <v>5</v>
      </c>
      <c r="I88" s="33" t="s">
        <v>37</v>
      </c>
      <c r="J88" s="1">
        <v>2</v>
      </c>
      <c r="K88" s="53" t="s">
        <v>222</v>
      </c>
    </row>
    <row r="89" spans="1:11" s="3" customFormat="1" ht="13.5" customHeight="1">
      <c r="A89" s="30" t="s">
        <v>36</v>
      </c>
      <c r="B89" s="34" t="str">
        <f>VLOOKUP(F89,list!A:F,$A$1,FALSE)</f>
        <v>p.110</v>
      </c>
      <c r="C89" s="71" t="s">
        <v>258</v>
      </c>
      <c r="D89" s="57"/>
      <c r="E89" s="35" t="s">
        <v>501</v>
      </c>
      <c r="F89" s="36">
        <v>65</v>
      </c>
      <c r="G89" s="34" t="s">
        <v>326</v>
      </c>
      <c r="H89" s="34">
        <v>4</v>
      </c>
      <c r="I89" s="33" t="s">
        <v>37</v>
      </c>
      <c r="J89" s="1">
        <v>2</v>
      </c>
      <c r="K89" s="53" t="s">
        <v>222</v>
      </c>
    </row>
    <row r="90" spans="1:11" s="3" customFormat="1" ht="13.5" customHeight="1">
      <c r="A90" s="30" t="s">
        <v>36</v>
      </c>
      <c r="B90" s="34" t="str">
        <f>VLOOKUP(F90,list!A:F,$A$1,FALSE)</f>
        <v>p.112</v>
      </c>
      <c r="C90" s="71" t="s">
        <v>258</v>
      </c>
      <c r="D90" s="57"/>
      <c r="E90" s="35" t="s">
        <v>501</v>
      </c>
      <c r="F90" s="36">
        <v>66</v>
      </c>
      <c r="G90" s="34" t="s">
        <v>417</v>
      </c>
      <c r="H90" s="34">
        <v>5</v>
      </c>
      <c r="I90" s="33" t="s">
        <v>37</v>
      </c>
      <c r="J90" s="1">
        <v>2</v>
      </c>
      <c r="K90" s="53" t="s">
        <v>222</v>
      </c>
    </row>
    <row r="91" spans="1:11" s="3" customFormat="1" ht="13.5" customHeight="1">
      <c r="A91" s="45"/>
      <c r="B91" s="48"/>
      <c r="C91" s="48"/>
      <c r="D91" s="46" t="s">
        <v>394</v>
      </c>
      <c r="E91" s="46"/>
      <c r="F91" s="47"/>
      <c r="G91" s="48"/>
      <c r="H91" s="48"/>
      <c r="I91" s="49"/>
      <c r="J91" s="1">
        <v>3</v>
      </c>
      <c r="K91" s="55">
        <v>0</v>
      </c>
    </row>
    <row r="92" spans="1:11" s="3" customFormat="1" ht="13.5" customHeight="1">
      <c r="A92" s="27"/>
      <c r="B92" s="28"/>
      <c r="C92" s="28"/>
      <c r="D92" s="40" t="s">
        <v>395</v>
      </c>
      <c r="E92" s="50"/>
      <c r="F92" s="41"/>
      <c r="G92" s="28"/>
      <c r="H92" s="28"/>
      <c r="I92" s="29"/>
      <c r="J92" s="1">
        <v>3</v>
      </c>
      <c r="K92" s="53">
        <v>13</v>
      </c>
    </row>
    <row r="93" spans="1:11" s="3" customFormat="1" ht="13.5" customHeight="1">
      <c r="A93" s="30" t="s">
        <v>36</v>
      </c>
      <c r="B93" s="34" t="str">
        <f>VLOOKUP(F93,list!A:F,$A$1,FALSE)</f>
        <v>p.119</v>
      </c>
      <c r="C93" s="34"/>
      <c r="D93" s="30"/>
      <c r="E93" s="35" t="s">
        <v>499</v>
      </c>
      <c r="F93" s="31">
        <v>67</v>
      </c>
      <c r="G93" s="32" t="s">
        <v>339</v>
      </c>
      <c r="H93" s="35">
        <v>1</v>
      </c>
      <c r="I93" s="33" t="s">
        <v>37</v>
      </c>
      <c r="J93" s="1">
        <v>3</v>
      </c>
      <c r="K93" s="53">
        <v>13</v>
      </c>
    </row>
    <row r="94" spans="1:11" s="3" customFormat="1" ht="13.5" customHeight="1">
      <c r="A94" s="30" t="s">
        <v>36</v>
      </c>
      <c r="B94" s="34" t="str">
        <f>VLOOKUP(F94,list!A:F,$A$1,FALSE)</f>
        <v>p.120</v>
      </c>
      <c r="C94" s="34"/>
      <c r="D94" s="30"/>
      <c r="E94" s="35" t="s">
        <v>499</v>
      </c>
      <c r="F94" s="31">
        <v>68</v>
      </c>
      <c r="G94" s="32" t="s">
        <v>340</v>
      </c>
      <c r="H94" s="35">
        <v>1</v>
      </c>
      <c r="I94" s="33" t="s">
        <v>37</v>
      </c>
      <c r="J94" s="1">
        <v>3</v>
      </c>
      <c r="K94" s="53">
        <v>13</v>
      </c>
    </row>
    <row r="95" spans="1:11" s="3" customFormat="1" ht="13.5" customHeight="1">
      <c r="A95" s="30" t="s">
        <v>36</v>
      </c>
      <c r="B95" s="34" t="str">
        <f>VLOOKUP(F95,list!A:F,$A$1,FALSE)</f>
        <v>p.121</v>
      </c>
      <c r="C95" s="34"/>
      <c r="D95" s="30"/>
      <c r="E95" s="35" t="s">
        <v>499</v>
      </c>
      <c r="F95" s="31">
        <v>69</v>
      </c>
      <c r="G95" s="32" t="s">
        <v>341</v>
      </c>
      <c r="H95" s="35">
        <v>1</v>
      </c>
      <c r="I95" s="33" t="s">
        <v>37</v>
      </c>
      <c r="J95" s="1">
        <v>3</v>
      </c>
      <c r="K95" s="53">
        <v>13</v>
      </c>
    </row>
    <row r="96" spans="1:11" s="3" customFormat="1" ht="13.5" customHeight="1">
      <c r="A96" s="30" t="s">
        <v>36</v>
      </c>
      <c r="B96" s="34" t="str">
        <f>VLOOKUP(F96,list!A:F,$A$1,FALSE)</f>
        <v>p.122</v>
      </c>
      <c r="C96" s="34"/>
      <c r="D96" s="30"/>
      <c r="E96" s="35" t="s">
        <v>499</v>
      </c>
      <c r="F96" s="31">
        <v>70</v>
      </c>
      <c r="G96" s="32" t="s">
        <v>342</v>
      </c>
      <c r="H96" s="35">
        <v>1</v>
      </c>
      <c r="I96" s="33" t="s">
        <v>37</v>
      </c>
      <c r="J96" s="1">
        <v>3</v>
      </c>
      <c r="K96" s="53">
        <v>13</v>
      </c>
    </row>
    <row r="97" spans="1:11" s="3" customFormat="1" ht="13.5" customHeight="1">
      <c r="A97" s="30" t="s">
        <v>36</v>
      </c>
      <c r="B97" s="34" t="str">
        <f>VLOOKUP(F97,list!A:F,$A$1,FALSE)</f>
        <v>p.123</v>
      </c>
      <c r="C97" s="34"/>
      <c r="D97" s="30" t="s">
        <v>64</v>
      </c>
      <c r="E97" s="35" t="s">
        <v>499</v>
      </c>
      <c r="F97" s="31">
        <v>71</v>
      </c>
      <c r="G97" s="34" t="s">
        <v>343</v>
      </c>
      <c r="H97" s="34">
        <v>2</v>
      </c>
      <c r="I97" s="33" t="s">
        <v>37</v>
      </c>
      <c r="J97" s="1">
        <v>3</v>
      </c>
      <c r="K97" s="53">
        <v>13</v>
      </c>
    </row>
    <row r="98" spans="1:11" s="3" customFormat="1" ht="13.5" customHeight="1">
      <c r="A98" s="30" t="s">
        <v>36</v>
      </c>
      <c r="B98" s="34" t="str">
        <f>VLOOKUP(F98,list!A:F,$A$1,FALSE)</f>
        <v>p.125</v>
      </c>
      <c r="C98" s="34"/>
      <c r="D98" s="30" t="s">
        <v>66</v>
      </c>
      <c r="E98" s="35" t="s">
        <v>499</v>
      </c>
      <c r="F98" s="31">
        <v>72</v>
      </c>
      <c r="G98" s="32" t="s">
        <v>344</v>
      </c>
      <c r="H98" s="35">
        <v>2</v>
      </c>
      <c r="I98" s="33" t="s">
        <v>37</v>
      </c>
      <c r="J98" s="1">
        <v>3</v>
      </c>
      <c r="K98" s="53">
        <v>13</v>
      </c>
    </row>
    <row r="99" spans="1:11" s="3" customFormat="1" ht="13.5" customHeight="1">
      <c r="A99" s="27"/>
      <c r="B99" s="28"/>
      <c r="C99" s="28"/>
      <c r="D99" s="40" t="s">
        <v>396</v>
      </c>
      <c r="E99" s="50"/>
      <c r="F99" s="41"/>
      <c r="G99" s="28"/>
      <c r="H99" s="28"/>
      <c r="I99" s="29"/>
      <c r="J99" s="1">
        <v>3</v>
      </c>
      <c r="K99" s="53">
        <v>14</v>
      </c>
    </row>
    <row r="100" spans="1:11" s="3" customFormat="1" ht="13.5" customHeight="1">
      <c r="A100" s="30" t="s">
        <v>36</v>
      </c>
      <c r="B100" s="34" t="str">
        <f>VLOOKUP(F100,list!A:F,$A$1,FALSE)</f>
        <v>p.128</v>
      </c>
      <c r="C100" s="34"/>
      <c r="D100" s="30"/>
      <c r="E100" s="35" t="s">
        <v>499</v>
      </c>
      <c r="F100" s="31">
        <v>73</v>
      </c>
      <c r="G100" s="34" t="s">
        <v>345</v>
      </c>
      <c r="H100" s="35">
        <v>2</v>
      </c>
      <c r="I100" s="33" t="s">
        <v>37</v>
      </c>
      <c r="J100" s="1">
        <v>3</v>
      </c>
      <c r="K100" s="53">
        <v>14</v>
      </c>
    </row>
    <row r="101" spans="1:11" s="3" customFormat="1" ht="13.5" customHeight="1">
      <c r="A101" s="30" t="s">
        <v>36</v>
      </c>
      <c r="B101" s="34" t="str">
        <f>VLOOKUP(F101,list!A:F,$A$1,FALSE)</f>
        <v>p.129</v>
      </c>
      <c r="C101" s="34"/>
      <c r="D101" s="30" t="s">
        <v>35</v>
      </c>
      <c r="E101" s="35" t="s">
        <v>499</v>
      </c>
      <c r="F101" s="31">
        <v>74</v>
      </c>
      <c r="G101" s="32" t="s">
        <v>346</v>
      </c>
      <c r="H101" s="35">
        <v>1</v>
      </c>
      <c r="I101" s="33" t="s">
        <v>37</v>
      </c>
      <c r="J101" s="1">
        <v>3</v>
      </c>
      <c r="K101" s="53">
        <v>14</v>
      </c>
    </row>
    <row r="102" spans="1:11" s="3" customFormat="1" ht="13.5" customHeight="1">
      <c r="A102" s="30" t="s">
        <v>36</v>
      </c>
      <c r="B102" s="34" t="str">
        <f>VLOOKUP(F102,list!A:F,$A$1,FALSE)</f>
        <v>p.130</v>
      </c>
      <c r="C102" s="34"/>
      <c r="D102" s="30" t="s">
        <v>35</v>
      </c>
      <c r="E102" s="35" t="s">
        <v>499</v>
      </c>
      <c r="F102" s="31">
        <v>75</v>
      </c>
      <c r="G102" s="32" t="s">
        <v>347</v>
      </c>
      <c r="H102" s="35">
        <v>2</v>
      </c>
      <c r="I102" s="33" t="s">
        <v>37</v>
      </c>
      <c r="J102" s="1">
        <v>3</v>
      </c>
      <c r="K102" s="53">
        <v>14</v>
      </c>
    </row>
    <row r="103" spans="1:11" s="3" customFormat="1" ht="13.5" customHeight="1">
      <c r="A103" s="27"/>
      <c r="B103" s="28"/>
      <c r="C103" s="28"/>
      <c r="D103" s="40" t="s">
        <v>397</v>
      </c>
      <c r="E103" s="50"/>
      <c r="F103" s="41"/>
      <c r="G103" s="28"/>
      <c r="H103" s="28"/>
      <c r="I103" s="29"/>
      <c r="J103" s="1">
        <v>3</v>
      </c>
      <c r="K103" s="53">
        <v>15</v>
      </c>
    </row>
    <row r="104" spans="1:11" ht="13.5" customHeight="1">
      <c r="A104" s="30" t="s">
        <v>36</v>
      </c>
      <c r="B104" s="34" t="str">
        <f>VLOOKUP(F104,list!A:F,$A$1,FALSE)</f>
        <v>p.132</v>
      </c>
      <c r="C104" s="34"/>
      <c r="D104" s="30"/>
      <c r="E104" s="35" t="s">
        <v>499</v>
      </c>
      <c r="F104" s="31">
        <v>76</v>
      </c>
      <c r="G104" s="34" t="s">
        <v>348</v>
      </c>
      <c r="H104" s="34">
        <v>2</v>
      </c>
      <c r="I104" s="33" t="s">
        <v>37</v>
      </c>
      <c r="J104" s="1">
        <v>3</v>
      </c>
      <c r="K104" s="53">
        <v>15</v>
      </c>
    </row>
    <row r="105" spans="1:11" s="3" customFormat="1" ht="13.5" customHeight="1">
      <c r="A105" s="30" t="s">
        <v>36</v>
      </c>
      <c r="B105" s="34" t="str">
        <f>VLOOKUP(F105,list!A:F,$A$1,FALSE)</f>
        <v>p.133</v>
      </c>
      <c r="C105" s="34"/>
      <c r="D105" s="30" t="s">
        <v>66</v>
      </c>
      <c r="E105" s="35" t="s">
        <v>500</v>
      </c>
      <c r="F105" s="31">
        <v>77</v>
      </c>
      <c r="G105" s="32" t="s">
        <v>349</v>
      </c>
      <c r="H105" s="35">
        <v>3</v>
      </c>
      <c r="I105" s="33" t="s">
        <v>37</v>
      </c>
      <c r="J105" s="1">
        <v>3</v>
      </c>
      <c r="K105" s="53">
        <v>15</v>
      </c>
    </row>
    <row r="106" spans="1:11" s="3" customFormat="1" ht="13.5" customHeight="1">
      <c r="A106" s="30" t="s">
        <v>36</v>
      </c>
      <c r="B106" s="34" t="str">
        <f>VLOOKUP(F106,list!A:F,$A$1,FALSE)</f>
        <v>p.134</v>
      </c>
      <c r="C106" s="34"/>
      <c r="D106" s="30" t="s">
        <v>415</v>
      </c>
      <c r="E106" s="35" t="s">
        <v>499</v>
      </c>
      <c r="F106" s="31">
        <v>78</v>
      </c>
      <c r="G106" s="87" t="s">
        <v>409</v>
      </c>
      <c r="H106" s="35">
        <v>2</v>
      </c>
      <c r="I106" s="33" t="s">
        <v>37</v>
      </c>
      <c r="J106" s="1">
        <v>3</v>
      </c>
      <c r="K106" s="53">
        <v>15</v>
      </c>
    </row>
    <row r="107" spans="1:11" s="3" customFormat="1" ht="13.5" customHeight="1">
      <c r="A107" s="30" t="s">
        <v>36</v>
      </c>
      <c r="B107" s="34" t="str">
        <f>VLOOKUP(F107,list!A:F,$A$1,FALSE)</f>
        <v>p.135</v>
      </c>
      <c r="C107" s="33" t="s">
        <v>338</v>
      </c>
      <c r="D107" s="30" t="s">
        <v>245</v>
      </c>
      <c r="E107" s="35" t="s">
        <v>500</v>
      </c>
      <c r="F107" s="31">
        <v>79</v>
      </c>
      <c r="G107" s="32" t="s">
        <v>350</v>
      </c>
      <c r="H107" s="35">
        <v>3</v>
      </c>
      <c r="I107" s="33" t="s">
        <v>37</v>
      </c>
      <c r="J107" s="1">
        <v>3</v>
      </c>
      <c r="K107" s="53">
        <v>15</v>
      </c>
    </row>
    <row r="108" spans="1:11" s="3" customFormat="1" ht="13.5" customHeight="1">
      <c r="A108" s="27"/>
      <c r="B108" s="28"/>
      <c r="C108" s="28"/>
      <c r="D108" s="40" t="s">
        <v>398</v>
      </c>
      <c r="E108" s="50"/>
      <c r="F108" s="41"/>
      <c r="G108" s="28"/>
      <c r="H108" s="28"/>
      <c r="I108" s="29"/>
      <c r="J108" s="1">
        <v>3</v>
      </c>
      <c r="K108" s="53">
        <v>16</v>
      </c>
    </row>
    <row r="109" spans="1:11" ht="13.5" customHeight="1">
      <c r="A109" s="30" t="s">
        <v>36</v>
      </c>
      <c r="B109" s="34" t="str">
        <f>VLOOKUP(F109,list!A:F,$A$1,FALSE)</f>
        <v>p.138</v>
      </c>
      <c r="C109" s="34"/>
      <c r="D109" s="30"/>
      <c r="E109" s="35" t="s">
        <v>499</v>
      </c>
      <c r="F109" s="31">
        <v>80</v>
      </c>
      <c r="G109" s="32" t="s">
        <v>351</v>
      </c>
      <c r="H109" s="35">
        <v>1</v>
      </c>
      <c r="I109" s="33" t="s">
        <v>37</v>
      </c>
      <c r="J109" s="1">
        <v>3</v>
      </c>
      <c r="K109" s="53">
        <v>16</v>
      </c>
    </row>
    <row r="110" spans="1:11" ht="13.5" customHeight="1">
      <c r="A110" s="30" t="s">
        <v>36</v>
      </c>
      <c r="B110" s="34" t="str">
        <f>VLOOKUP(F110,list!A:F,$A$1,FALSE)</f>
        <v>p.139</v>
      </c>
      <c r="C110" s="34"/>
      <c r="D110" s="30"/>
      <c r="E110" s="35" t="s">
        <v>499</v>
      </c>
      <c r="F110" s="31">
        <v>81</v>
      </c>
      <c r="G110" s="32" t="s">
        <v>352</v>
      </c>
      <c r="H110" s="35">
        <v>1</v>
      </c>
      <c r="I110" s="33" t="s">
        <v>37</v>
      </c>
      <c r="J110" s="1">
        <v>3</v>
      </c>
      <c r="K110" s="53">
        <v>16</v>
      </c>
    </row>
    <row r="111" spans="1:11" s="3" customFormat="1" ht="13.5" customHeight="1">
      <c r="A111" s="30" t="s">
        <v>36</v>
      </c>
      <c r="B111" s="34" t="str">
        <f>VLOOKUP(F111,list!A:F,$A$1,FALSE)</f>
        <v>p.140</v>
      </c>
      <c r="C111" s="34"/>
      <c r="D111" s="30" t="s">
        <v>64</v>
      </c>
      <c r="E111" s="35" t="s">
        <v>500</v>
      </c>
      <c r="F111" s="31">
        <v>82</v>
      </c>
      <c r="G111" s="32" t="s">
        <v>353</v>
      </c>
      <c r="H111" s="34">
        <v>3</v>
      </c>
      <c r="I111" s="33" t="s">
        <v>37</v>
      </c>
      <c r="J111" s="1">
        <v>3</v>
      </c>
      <c r="K111" s="53">
        <v>16</v>
      </c>
    </row>
    <row r="112" spans="1:11" ht="13.5" customHeight="1">
      <c r="A112" s="30" t="s">
        <v>36</v>
      </c>
      <c r="B112" s="34" t="str">
        <f>VLOOKUP(F112,list!A:F,$A$1,FALSE)</f>
        <v>p.141</v>
      </c>
      <c r="C112" s="33" t="s">
        <v>338</v>
      </c>
      <c r="D112" s="30" t="s">
        <v>66</v>
      </c>
      <c r="E112" s="35" t="s">
        <v>500</v>
      </c>
      <c r="F112" s="31">
        <v>83</v>
      </c>
      <c r="G112" s="32" t="s">
        <v>354</v>
      </c>
      <c r="H112" s="35">
        <v>3</v>
      </c>
      <c r="I112" s="33" t="s">
        <v>37</v>
      </c>
      <c r="J112" s="1">
        <v>3</v>
      </c>
      <c r="K112" s="53">
        <v>16</v>
      </c>
    </row>
    <row r="113" spans="1:11" ht="13.5" customHeight="1">
      <c r="A113" s="30" t="s">
        <v>36</v>
      </c>
      <c r="B113" s="34" t="str">
        <f>VLOOKUP(F113,list!A:F,$A$1,FALSE)</f>
        <v>p.142</v>
      </c>
      <c r="C113" s="34"/>
      <c r="D113" s="30" t="s">
        <v>35</v>
      </c>
      <c r="E113" s="35" t="s">
        <v>499</v>
      </c>
      <c r="F113" s="31">
        <v>84</v>
      </c>
      <c r="G113" s="87" t="s">
        <v>410</v>
      </c>
      <c r="H113" s="35">
        <v>2</v>
      </c>
      <c r="I113" s="33" t="s">
        <v>37</v>
      </c>
      <c r="J113" s="1">
        <v>3</v>
      </c>
      <c r="K113" s="53">
        <v>16</v>
      </c>
    </row>
    <row r="114" spans="1:11" ht="13.5" customHeight="1">
      <c r="A114" s="30" t="s">
        <v>36</v>
      </c>
      <c r="B114" s="34" t="str">
        <f>VLOOKUP(F114,list!A:F,$A$1,FALSE)</f>
        <v>p.144</v>
      </c>
      <c r="C114" s="34"/>
      <c r="D114" s="30" t="s">
        <v>415</v>
      </c>
      <c r="E114" s="35" t="s">
        <v>499</v>
      </c>
      <c r="F114" s="31">
        <v>85</v>
      </c>
      <c r="G114" s="87" t="s">
        <v>411</v>
      </c>
      <c r="H114" s="35">
        <v>2</v>
      </c>
      <c r="I114" s="33" t="s">
        <v>37</v>
      </c>
      <c r="J114" s="1">
        <v>3</v>
      </c>
      <c r="K114" s="53">
        <v>16</v>
      </c>
    </row>
    <row r="115" spans="1:11" ht="13.5" customHeight="1">
      <c r="A115" s="30" t="s">
        <v>36</v>
      </c>
      <c r="B115" s="34" t="str">
        <f>VLOOKUP(F115,list!A:F,$A$1,FALSE)</f>
        <v>p.145</v>
      </c>
      <c r="C115" s="34"/>
      <c r="D115" s="30" t="s">
        <v>64</v>
      </c>
      <c r="E115" s="35" t="s">
        <v>500</v>
      </c>
      <c r="F115" s="31">
        <v>86</v>
      </c>
      <c r="G115" s="34" t="s">
        <v>356</v>
      </c>
      <c r="H115" s="34">
        <v>3</v>
      </c>
      <c r="I115" s="33" t="s">
        <v>37</v>
      </c>
      <c r="J115" s="1">
        <v>3</v>
      </c>
      <c r="K115" s="53">
        <v>16</v>
      </c>
    </row>
    <row r="116" spans="1:11" ht="13.5" customHeight="1">
      <c r="A116" s="30" t="s">
        <v>36</v>
      </c>
      <c r="B116" s="34" t="str">
        <f>VLOOKUP(F116,list!A:F,$A$1,FALSE)</f>
        <v>p.146</v>
      </c>
      <c r="C116" s="34"/>
      <c r="D116" s="30" t="s">
        <v>35</v>
      </c>
      <c r="E116" s="35" t="s">
        <v>500</v>
      </c>
      <c r="F116" s="31">
        <v>87</v>
      </c>
      <c r="G116" s="32" t="s">
        <v>355</v>
      </c>
      <c r="H116" s="35">
        <v>3</v>
      </c>
      <c r="I116" s="33" t="s">
        <v>37</v>
      </c>
      <c r="J116" s="1">
        <v>3</v>
      </c>
      <c r="K116" s="53">
        <v>16</v>
      </c>
    </row>
    <row r="117" spans="1:11" ht="13.5" customHeight="1">
      <c r="A117" s="30" t="s">
        <v>36</v>
      </c>
      <c r="B117" s="34" t="str">
        <f>VLOOKUP(F117,list!A:F,$A$1,FALSE)</f>
        <v>p.148</v>
      </c>
      <c r="C117" s="34"/>
      <c r="D117" s="30"/>
      <c r="E117" s="35" t="s">
        <v>500</v>
      </c>
      <c r="F117" s="31">
        <v>88</v>
      </c>
      <c r="G117" s="87" t="s">
        <v>412</v>
      </c>
      <c r="H117" s="35">
        <v>3</v>
      </c>
      <c r="I117" s="33" t="s">
        <v>37</v>
      </c>
      <c r="J117" s="1">
        <v>3</v>
      </c>
      <c r="K117" s="53">
        <v>16</v>
      </c>
    </row>
    <row r="118" spans="1:11" ht="13.5" customHeight="1">
      <c r="A118" s="27"/>
      <c r="B118" s="28"/>
      <c r="C118" s="28"/>
      <c r="D118" s="40" t="s">
        <v>239</v>
      </c>
      <c r="E118" s="50"/>
      <c r="F118" s="41"/>
      <c r="G118" s="28"/>
      <c r="H118" s="28"/>
      <c r="I118" s="29"/>
      <c r="J118" s="1">
        <v>3</v>
      </c>
      <c r="K118" s="53" t="s">
        <v>222</v>
      </c>
    </row>
    <row r="119" spans="1:11" ht="13.5" customHeight="1">
      <c r="A119" s="30" t="s">
        <v>36</v>
      </c>
      <c r="B119" s="34" t="str">
        <f>VLOOKUP(F119,list!A:F,$A$1,FALSE)</f>
        <v>p.149</v>
      </c>
      <c r="C119" s="34"/>
      <c r="D119" s="30"/>
      <c r="E119" s="35" t="s">
        <v>501</v>
      </c>
      <c r="F119" s="31">
        <v>89</v>
      </c>
      <c r="G119" s="34" t="s">
        <v>357</v>
      </c>
      <c r="H119" s="35">
        <v>4</v>
      </c>
      <c r="I119" s="33" t="s">
        <v>37</v>
      </c>
      <c r="J119" s="1">
        <v>3</v>
      </c>
      <c r="K119" s="53" t="s">
        <v>222</v>
      </c>
    </row>
    <row r="120" spans="1:11" ht="13.5" customHeight="1">
      <c r="A120" s="30" t="s">
        <v>36</v>
      </c>
      <c r="B120" s="34" t="str">
        <f>VLOOKUP(F120,list!A:F,$A$1,FALSE)</f>
        <v>p.150</v>
      </c>
      <c r="C120" s="34"/>
      <c r="D120" s="30" t="s">
        <v>35</v>
      </c>
      <c r="E120" s="35" t="s">
        <v>501</v>
      </c>
      <c r="F120" s="31">
        <v>90</v>
      </c>
      <c r="G120" s="32" t="s">
        <v>358</v>
      </c>
      <c r="H120" s="35">
        <v>4</v>
      </c>
      <c r="I120" s="33" t="s">
        <v>37</v>
      </c>
      <c r="J120" s="1">
        <v>3</v>
      </c>
      <c r="K120" s="53" t="s">
        <v>222</v>
      </c>
    </row>
    <row r="121" spans="1:11" ht="13.5" customHeight="1">
      <c r="A121" s="30" t="s">
        <v>36</v>
      </c>
      <c r="B121" s="34" t="str">
        <f>VLOOKUP(F121,list!A:F,$A$1,FALSE)</f>
        <v>p.151</v>
      </c>
      <c r="C121" s="33" t="s">
        <v>338</v>
      </c>
      <c r="D121" s="30" t="s">
        <v>245</v>
      </c>
      <c r="E121" s="35" t="s">
        <v>501</v>
      </c>
      <c r="F121" s="31">
        <v>91</v>
      </c>
      <c r="G121" s="32" t="s">
        <v>359</v>
      </c>
      <c r="H121" s="35">
        <v>4</v>
      </c>
      <c r="I121" s="33" t="s">
        <v>37</v>
      </c>
      <c r="J121" s="1">
        <v>3</v>
      </c>
      <c r="K121" s="53" t="s">
        <v>222</v>
      </c>
    </row>
    <row r="122" spans="1:11" ht="13.5" customHeight="1">
      <c r="A122" s="30" t="s">
        <v>36</v>
      </c>
      <c r="B122" s="34" t="str">
        <f>VLOOKUP(F122,list!A:F,$A$1,FALSE)</f>
        <v>p.152</v>
      </c>
      <c r="C122" s="33" t="s">
        <v>338</v>
      </c>
      <c r="D122" s="30" t="s">
        <v>245</v>
      </c>
      <c r="E122" s="35" t="s">
        <v>501</v>
      </c>
      <c r="F122" s="31">
        <v>92</v>
      </c>
      <c r="G122" s="34" t="s">
        <v>360</v>
      </c>
      <c r="H122" s="34">
        <v>4</v>
      </c>
      <c r="I122" s="33" t="s">
        <v>37</v>
      </c>
      <c r="J122" s="1">
        <v>3</v>
      </c>
      <c r="K122" s="53" t="s">
        <v>222</v>
      </c>
    </row>
    <row r="123" spans="1:11" ht="13.5" customHeight="1">
      <c r="A123" s="30" t="s">
        <v>36</v>
      </c>
      <c r="B123" s="34" t="str">
        <f>VLOOKUP(F123,list!A:F,$A$1,FALSE)</f>
        <v>p.153</v>
      </c>
      <c r="C123" s="34"/>
      <c r="D123" s="30"/>
      <c r="E123" s="35" t="s">
        <v>501</v>
      </c>
      <c r="F123" s="31">
        <v>93</v>
      </c>
      <c r="G123" s="32" t="s">
        <v>386</v>
      </c>
      <c r="H123" s="35">
        <v>4</v>
      </c>
      <c r="I123" s="33" t="s">
        <v>37</v>
      </c>
      <c r="J123" s="1">
        <v>3</v>
      </c>
      <c r="K123" s="53" t="s">
        <v>222</v>
      </c>
    </row>
    <row r="124" spans="1:11" ht="13.5" customHeight="1">
      <c r="A124" s="65"/>
      <c r="B124" s="66"/>
      <c r="C124" s="66"/>
      <c r="D124" s="67" t="s">
        <v>399</v>
      </c>
      <c r="E124" s="68"/>
      <c r="F124" s="66"/>
      <c r="G124" s="66"/>
      <c r="H124" s="66"/>
      <c r="I124" s="69"/>
      <c r="J124" s="1">
        <v>4</v>
      </c>
      <c r="K124" s="55">
        <v>0</v>
      </c>
    </row>
    <row r="125" spans="1:11" ht="13.5" customHeight="1">
      <c r="A125" s="27"/>
      <c r="B125" s="28"/>
      <c r="C125" s="28"/>
      <c r="D125" s="40" t="s">
        <v>400</v>
      </c>
      <c r="E125" s="50"/>
      <c r="F125" s="41"/>
      <c r="G125" s="28"/>
      <c r="H125" s="28"/>
      <c r="I125" s="29"/>
      <c r="J125" s="1">
        <v>4</v>
      </c>
      <c r="K125" s="53">
        <v>17</v>
      </c>
    </row>
    <row r="126" spans="1:11" ht="13.5" customHeight="1">
      <c r="A126" s="30" t="s">
        <v>36</v>
      </c>
      <c r="B126" s="34" t="str">
        <f>VLOOKUP(F126,list!A:F,$A$1,FALSE)</f>
        <v>p.159</v>
      </c>
      <c r="C126" s="34"/>
      <c r="D126" s="30" t="s">
        <v>35</v>
      </c>
      <c r="E126" s="35" t="s">
        <v>499</v>
      </c>
      <c r="F126" s="31">
        <v>94</v>
      </c>
      <c r="G126" s="32" t="s">
        <v>361</v>
      </c>
      <c r="H126" s="35">
        <v>1</v>
      </c>
      <c r="I126" s="33" t="s">
        <v>37</v>
      </c>
      <c r="J126" s="1">
        <v>4</v>
      </c>
      <c r="K126" s="53">
        <v>17</v>
      </c>
    </row>
    <row r="127" spans="1:11" ht="13.5" customHeight="1">
      <c r="A127" s="27"/>
      <c r="B127" s="28"/>
      <c r="C127" s="28"/>
      <c r="D127" s="40" t="s">
        <v>401</v>
      </c>
      <c r="E127" s="50"/>
      <c r="F127" s="41"/>
      <c r="G127" s="28"/>
      <c r="H127" s="28"/>
      <c r="I127" s="29"/>
      <c r="J127" s="1">
        <v>4</v>
      </c>
      <c r="K127" s="53">
        <v>18</v>
      </c>
    </row>
    <row r="128" spans="1:11" ht="13.5" customHeight="1">
      <c r="A128" s="30" t="s">
        <v>36</v>
      </c>
      <c r="B128" s="34" t="str">
        <f>VLOOKUP(F128,list!A:F,$A$1,FALSE)</f>
        <v>p.161</v>
      </c>
      <c r="C128" s="34"/>
      <c r="D128" s="57" t="s">
        <v>35</v>
      </c>
      <c r="E128" s="35" t="s">
        <v>499</v>
      </c>
      <c r="F128" s="36">
        <v>95</v>
      </c>
      <c r="G128" s="34" t="s">
        <v>363</v>
      </c>
      <c r="H128" s="34">
        <v>1</v>
      </c>
      <c r="I128" s="33" t="s">
        <v>37</v>
      </c>
      <c r="J128" s="1">
        <v>4</v>
      </c>
      <c r="K128" s="53">
        <v>18</v>
      </c>
    </row>
    <row r="129" spans="1:11" ht="13.5" customHeight="1">
      <c r="A129" s="30" t="s">
        <v>36</v>
      </c>
      <c r="B129" s="34" t="str">
        <f>VLOOKUP(F129,list!A:F,$A$1,FALSE)</f>
        <v>p.162</v>
      </c>
      <c r="C129" s="34"/>
      <c r="D129" s="57" t="s">
        <v>66</v>
      </c>
      <c r="E129" s="35" t="s">
        <v>499</v>
      </c>
      <c r="F129" s="31">
        <v>96</v>
      </c>
      <c r="G129" s="32" t="s">
        <v>387</v>
      </c>
      <c r="H129" s="35">
        <v>2</v>
      </c>
      <c r="I129" s="33" t="s">
        <v>37</v>
      </c>
      <c r="J129" s="1">
        <v>4</v>
      </c>
      <c r="K129" s="53">
        <v>18</v>
      </c>
    </row>
    <row r="130" spans="1:11" ht="13.5" customHeight="1">
      <c r="A130" s="30" t="s">
        <v>36</v>
      </c>
      <c r="B130" s="34" t="str">
        <f>VLOOKUP(F130,list!A:F,$A$1,FALSE)</f>
        <v>p.163</v>
      </c>
      <c r="C130" s="34"/>
      <c r="D130" s="34"/>
      <c r="E130" s="35" t="s">
        <v>499</v>
      </c>
      <c r="F130" s="36">
        <v>97</v>
      </c>
      <c r="G130" s="34" t="s">
        <v>364</v>
      </c>
      <c r="H130" s="34">
        <v>1</v>
      </c>
      <c r="I130" s="33" t="s">
        <v>37</v>
      </c>
      <c r="J130" s="1">
        <v>4</v>
      </c>
      <c r="K130" s="53">
        <v>18</v>
      </c>
    </row>
    <row r="131" spans="1:11" ht="13.5" customHeight="1">
      <c r="A131" s="30" t="s">
        <v>36</v>
      </c>
      <c r="B131" s="34" t="str">
        <f>VLOOKUP(F131,list!A:F,$A$1,FALSE)</f>
        <v>p.164</v>
      </c>
      <c r="C131" s="34"/>
      <c r="D131" s="57" t="s">
        <v>66</v>
      </c>
      <c r="E131" s="35" t="s">
        <v>500</v>
      </c>
      <c r="F131" s="36">
        <v>98</v>
      </c>
      <c r="G131" s="34" t="s">
        <v>365</v>
      </c>
      <c r="H131" s="34">
        <v>3</v>
      </c>
      <c r="I131" s="33" t="s">
        <v>37</v>
      </c>
      <c r="J131" s="1">
        <v>4</v>
      </c>
      <c r="K131" s="53">
        <v>18</v>
      </c>
    </row>
    <row r="132" spans="1:11" ht="13.5" customHeight="1">
      <c r="A132" s="27"/>
      <c r="B132" s="28"/>
      <c r="C132" s="28"/>
      <c r="D132" s="40" t="s">
        <v>402</v>
      </c>
      <c r="E132" s="40"/>
      <c r="F132" s="38"/>
      <c r="G132" s="38"/>
      <c r="H132" s="38"/>
      <c r="I132" s="59"/>
      <c r="J132" s="1">
        <v>4</v>
      </c>
      <c r="K132" s="53">
        <v>19</v>
      </c>
    </row>
    <row r="133" spans="1:11" ht="13.5" customHeight="1">
      <c r="A133" s="30" t="s">
        <v>36</v>
      </c>
      <c r="B133" s="34" t="str">
        <f>VLOOKUP(F133,list!A:F,$A$1,FALSE)</f>
        <v>p.167</v>
      </c>
      <c r="C133" s="34"/>
      <c r="D133" s="57" t="s">
        <v>35</v>
      </c>
      <c r="E133" s="35" t="s">
        <v>499</v>
      </c>
      <c r="F133" s="36">
        <v>99</v>
      </c>
      <c r="G133" s="34" t="s">
        <v>413</v>
      </c>
      <c r="H133" s="34">
        <v>1</v>
      </c>
      <c r="I133" s="33" t="s">
        <v>37</v>
      </c>
      <c r="J133" s="1">
        <v>4</v>
      </c>
      <c r="K133" s="53">
        <v>19</v>
      </c>
    </row>
    <row r="134" spans="1:11" ht="13.5" customHeight="1">
      <c r="A134" s="30" t="s">
        <v>36</v>
      </c>
      <c r="B134" s="34" t="str">
        <f>VLOOKUP(F134,list!A:F,$A$1,FALSE)</f>
        <v>p.168</v>
      </c>
      <c r="C134" s="34"/>
      <c r="D134" s="57" t="s">
        <v>64</v>
      </c>
      <c r="E134" s="35" t="s">
        <v>499</v>
      </c>
      <c r="F134" s="36">
        <v>100</v>
      </c>
      <c r="G134" s="78" t="s">
        <v>414</v>
      </c>
      <c r="H134" s="34">
        <v>2</v>
      </c>
      <c r="I134" s="33" t="s">
        <v>37</v>
      </c>
      <c r="J134" s="1">
        <v>4</v>
      </c>
      <c r="K134" s="53">
        <v>19</v>
      </c>
    </row>
    <row r="135" spans="1:11" ht="13.5" customHeight="1">
      <c r="A135" s="27"/>
      <c r="B135" s="28"/>
      <c r="C135" s="28"/>
      <c r="D135" s="40" t="s">
        <v>403</v>
      </c>
      <c r="E135" s="40"/>
      <c r="F135" s="38"/>
      <c r="G135" s="38"/>
      <c r="H135" s="38"/>
      <c r="I135" s="59"/>
      <c r="J135" s="1">
        <v>4</v>
      </c>
      <c r="K135" s="53">
        <v>20</v>
      </c>
    </row>
    <row r="136" spans="1:11" ht="13.5" customHeight="1">
      <c r="A136" s="30" t="s">
        <v>36</v>
      </c>
      <c r="B136" s="34" t="str">
        <f>VLOOKUP(F136,list!A:F,$A$1,FALSE)</f>
        <v>p.171</v>
      </c>
      <c r="C136" s="34"/>
      <c r="D136" s="57"/>
      <c r="E136" s="35" t="s">
        <v>499</v>
      </c>
      <c r="F136" s="36">
        <v>101</v>
      </c>
      <c r="G136" s="34" t="s">
        <v>366</v>
      </c>
      <c r="H136" s="34">
        <v>1</v>
      </c>
      <c r="I136" s="33" t="s">
        <v>37</v>
      </c>
      <c r="J136" s="1">
        <v>4</v>
      </c>
      <c r="K136" s="53">
        <v>20</v>
      </c>
    </row>
    <row r="137" spans="1:11" ht="13.5" customHeight="1">
      <c r="A137" s="30" t="s">
        <v>36</v>
      </c>
      <c r="B137" s="34" t="str">
        <f>VLOOKUP(F137,list!A:F,$A$1,FALSE)</f>
        <v>p.172</v>
      </c>
      <c r="C137" s="33" t="s">
        <v>338</v>
      </c>
      <c r="D137" s="30" t="s">
        <v>415</v>
      </c>
      <c r="E137" s="35" t="s">
        <v>499</v>
      </c>
      <c r="F137" s="36">
        <v>102</v>
      </c>
      <c r="G137" s="34" t="s">
        <v>367</v>
      </c>
      <c r="H137" s="34">
        <v>2</v>
      </c>
      <c r="I137" s="33" t="s">
        <v>37</v>
      </c>
      <c r="J137" s="1">
        <v>4</v>
      </c>
      <c r="K137" s="53">
        <v>20</v>
      </c>
    </row>
    <row r="138" spans="1:11" ht="13.5" customHeight="1">
      <c r="A138" s="27"/>
      <c r="B138" s="28"/>
      <c r="C138" s="28"/>
      <c r="D138" s="40" t="s">
        <v>404</v>
      </c>
      <c r="E138" s="40"/>
      <c r="F138" s="38"/>
      <c r="G138" s="38"/>
      <c r="H138" s="38"/>
      <c r="I138" s="59"/>
      <c r="J138" s="1">
        <v>4</v>
      </c>
      <c r="K138" s="53">
        <v>21</v>
      </c>
    </row>
    <row r="139" spans="1:11" ht="13.5" customHeight="1">
      <c r="A139" s="30" t="s">
        <v>36</v>
      </c>
      <c r="B139" s="34" t="str">
        <f>VLOOKUP(F139,list!A:F,$A$1,FALSE)</f>
        <v>p.175</v>
      </c>
      <c r="C139" s="34"/>
      <c r="D139" s="57"/>
      <c r="E139" s="35" t="s">
        <v>499</v>
      </c>
      <c r="F139" s="36">
        <v>103</v>
      </c>
      <c r="G139" s="34" t="s">
        <v>368</v>
      </c>
      <c r="H139" s="34">
        <v>1</v>
      </c>
      <c r="I139" s="33" t="s">
        <v>37</v>
      </c>
      <c r="J139" s="1">
        <v>4</v>
      </c>
      <c r="K139" s="53">
        <v>21</v>
      </c>
    </row>
    <row r="140" spans="1:11" ht="13.5" customHeight="1">
      <c r="A140" s="30" t="s">
        <v>36</v>
      </c>
      <c r="B140" s="34" t="str">
        <f>VLOOKUP(F140,list!A:F,$A$1,FALSE)</f>
        <v>p.176</v>
      </c>
      <c r="C140" s="34"/>
      <c r="D140" s="57" t="s">
        <v>64</v>
      </c>
      <c r="E140" s="35" t="s">
        <v>499</v>
      </c>
      <c r="F140" s="36">
        <v>104</v>
      </c>
      <c r="G140" s="34" t="s">
        <v>369</v>
      </c>
      <c r="H140" s="34">
        <v>2</v>
      </c>
      <c r="I140" s="33" t="s">
        <v>37</v>
      </c>
      <c r="J140" s="1">
        <v>4</v>
      </c>
      <c r="K140" s="53">
        <v>21</v>
      </c>
    </row>
    <row r="141" spans="1:11" ht="13.5" customHeight="1">
      <c r="A141" s="30" t="s">
        <v>36</v>
      </c>
      <c r="B141" s="34" t="str">
        <f>VLOOKUP(F141,list!A:F,$A$1,FALSE)</f>
        <v>p.177</v>
      </c>
      <c r="C141" s="34"/>
      <c r="D141" s="57" t="s">
        <v>64</v>
      </c>
      <c r="E141" s="35" t="s">
        <v>500</v>
      </c>
      <c r="F141" s="36">
        <v>105</v>
      </c>
      <c r="G141" s="34" t="s">
        <v>370</v>
      </c>
      <c r="H141" s="34">
        <v>3</v>
      </c>
      <c r="I141" s="33" t="s">
        <v>37</v>
      </c>
      <c r="J141" s="1">
        <v>4</v>
      </c>
      <c r="K141" s="53">
        <v>21</v>
      </c>
    </row>
    <row r="142" spans="1:11" ht="13.5" customHeight="1">
      <c r="A142" s="30" t="s">
        <v>36</v>
      </c>
      <c r="B142" s="34" t="str">
        <f>VLOOKUP(F142,list!A:F,$A$1,FALSE)</f>
        <v>p.178</v>
      </c>
      <c r="C142" s="33" t="s">
        <v>338</v>
      </c>
      <c r="D142" s="57" t="s">
        <v>66</v>
      </c>
      <c r="E142" s="35" t="s">
        <v>500</v>
      </c>
      <c r="F142" s="36">
        <v>106</v>
      </c>
      <c r="G142" s="34" t="s">
        <v>371</v>
      </c>
      <c r="H142" s="34">
        <v>3</v>
      </c>
      <c r="I142" s="33" t="s">
        <v>37</v>
      </c>
      <c r="J142" s="1">
        <v>4</v>
      </c>
      <c r="K142" s="53">
        <v>21</v>
      </c>
    </row>
    <row r="143" spans="1:11" ht="13.5" customHeight="1">
      <c r="A143" s="30" t="s">
        <v>36</v>
      </c>
      <c r="B143" s="34" t="str">
        <f>VLOOKUP(F143,list!A:F,$A$1,FALSE)</f>
        <v>p.180</v>
      </c>
      <c r="C143" s="34"/>
      <c r="D143" s="57"/>
      <c r="E143" s="35" t="s">
        <v>500</v>
      </c>
      <c r="F143" s="36">
        <v>107</v>
      </c>
      <c r="G143" s="34" t="s">
        <v>372</v>
      </c>
      <c r="H143" s="34">
        <v>3</v>
      </c>
      <c r="I143" s="33" t="s">
        <v>37</v>
      </c>
      <c r="J143" s="1">
        <v>4</v>
      </c>
      <c r="K143" s="53">
        <v>21</v>
      </c>
    </row>
    <row r="144" spans="1:11" ht="13.5" customHeight="1">
      <c r="A144" s="27"/>
      <c r="B144" s="28"/>
      <c r="C144" s="28"/>
      <c r="D144" s="40" t="s">
        <v>405</v>
      </c>
      <c r="E144" s="40"/>
      <c r="F144" s="38"/>
      <c r="G144" s="38"/>
      <c r="H144" s="38"/>
      <c r="I144" s="59"/>
      <c r="J144" s="1">
        <v>4</v>
      </c>
      <c r="K144" s="53">
        <v>22</v>
      </c>
    </row>
    <row r="145" spans="1:11" ht="13.5" customHeight="1">
      <c r="A145" s="30" t="s">
        <v>36</v>
      </c>
      <c r="B145" s="34" t="str">
        <f>VLOOKUP(F145,list!A:F,$A$1,FALSE)</f>
        <v>p.183</v>
      </c>
      <c r="C145" s="34"/>
      <c r="D145" s="57" t="s">
        <v>64</v>
      </c>
      <c r="E145" s="35" t="s">
        <v>499</v>
      </c>
      <c r="F145" s="36">
        <v>108</v>
      </c>
      <c r="G145" s="34" t="s">
        <v>373</v>
      </c>
      <c r="H145" s="34">
        <v>2</v>
      </c>
      <c r="I145" s="33" t="s">
        <v>37</v>
      </c>
      <c r="J145" s="1">
        <v>4</v>
      </c>
      <c r="K145" s="53">
        <v>22</v>
      </c>
    </row>
    <row r="146" spans="1:11" ht="13.5" customHeight="1">
      <c r="A146" s="30" t="s">
        <v>36</v>
      </c>
      <c r="B146" s="34" t="str">
        <f>VLOOKUP(F146,list!A:F,$A$1,FALSE)</f>
        <v>p.184</v>
      </c>
      <c r="C146" s="34"/>
      <c r="D146" s="30" t="s">
        <v>415</v>
      </c>
      <c r="E146" s="35" t="s">
        <v>499</v>
      </c>
      <c r="F146" s="36">
        <v>109</v>
      </c>
      <c r="G146" s="34" t="s">
        <v>374</v>
      </c>
      <c r="H146" s="34">
        <v>2</v>
      </c>
      <c r="I146" s="33" t="s">
        <v>37</v>
      </c>
      <c r="J146" s="1">
        <v>4</v>
      </c>
      <c r="K146" s="53">
        <v>22</v>
      </c>
    </row>
    <row r="147" spans="1:11" ht="13.5" customHeight="1">
      <c r="A147" s="30" t="s">
        <v>36</v>
      </c>
      <c r="B147" s="34" t="str">
        <f>VLOOKUP(F147,list!A:F,$A$1,FALSE)</f>
        <v>p.185</v>
      </c>
      <c r="C147" s="34"/>
      <c r="D147" s="57" t="s">
        <v>64</v>
      </c>
      <c r="E147" s="35" t="s">
        <v>500</v>
      </c>
      <c r="F147" s="36">
        <v>110</v>
      </c>
      <c r="G147" s="34" t="s">
        <v>375</v>
      </c>
      <c r="H147" s="34">
        <v>3</v>
      </c>
      <c r="I147" s="33" t="s">
        <v>37</v>
      </c>
      <c r="J147" s="1">
        <v>4</v>
      </c>
      <c r="K147" s="53">
        <v>22</v>
      </c>
    </row>
    <row r="148" spans="1:11" ht="13.5" customHeight="1">
      <c r="A148" s="30" t="s">
        <v>36</v>
      </c>
      <c r="B148" s="34" t="str">
        <f>VLOOKUP(F148,list!A:F,$A$1,FALSE)</f>
        <v>p.186</v>
      </c>
      <c r="C148" s="34"/>
      <c r="D148" s="57"/>
      <c r="E148" s="35" t="s">
        <v>500</v>
      </c>
      <c r="F148" s="36">
        <v>111</v>
      </c>
      <c r="G148" s="34" t="s">
        <v>376</v>
      </c>
      <c r="H148" s="34">
        <v>3</v>
      </c>
      <c r="I148" s="33" t="s">
        <v>37</v>
      </c>
      <c r="J148" s="1">
        <v>4</v>
      </c>
      <c r="K148" s="53">
        <v>22</v>
      </c>
    </row>
    <row r="149" spans="1:11" ht="13.5" customHeight="1">
      <c r="A149" s="27"/>
      <c r="B149" s="28"/>
      <c r="C149" s="28"/>
      <c r="D149" s="40" t="s">
        <v>406</v>
      </c>
      <c r="E149" s="40"/>
      <c r="F149" s="38"/>
      <c r="G149" s="38"/>
      <c r="H149" s="38"/>
      <c r="I149" s="59"/>
      <c r="J149" s="1">
        <v>4</v>
      </c>
      <c r="K149" s="53">
        <v>23</v>
      </c>
    </row>
    <row r="150" spans="1:11" ht="13.5" customHeight="1">
      <c r="A150" s="30" t="s">
        <v>36</v>
      </c>
      <c r="B150" s="34" t="str">
        <f>VLOOKUP(F150,list!A:F,$A$1,FALSE)</f>
        <v>p.189</v>
      </c>
      <c r="C150" s="34"/>
      <c r="D150" s="57"/>
      <c r="E150" s="35" t="s">
        <v>499</v>
      </c>
      <c r="F150" s="36">
        <v>112</v>
      </c>
      <c r="G150" s="34" t="s">
        <v>377</v>
      </c>
      <c r="H150" s="34">
        <v>1</v>
      </c>
      <c r="I150" s="33" t="s">
        <v>37</v>
      </c>
      <c r="J150" s="1">
        <v>4</v>
      </c>
      <c r="K150" s="53">
        <v>23</v>
      </c>
    </row>
    <row r="151" spans="1:11" ht="13.5" customHeight="1">
      <c r="A151" s="30" t="s">
        <v>36</v>
      </c>
      <c r="B151" s="34" t="str">
        <f>VLOOKUP(F151,list!A:F,$A$1,FALSE)</f>
        <v>p.190</v>
      </c>
      <c r="C151" s="34"/>
      <c r="D151" s="57" t="s">
        <v>64</v>
      </c>
      <c r="E151" s="35" t="s">
        <v>499</v>
      </c>
      <c r="F151" s="36">
        <v>113</v>
      </c>
      <c r="G151" s="78" t="s">
        <v>388</v>
      </c>
      <c r="H151" s="34">
        <v>1</v>
      </c>
      <c r="I151" s="33" t="s">
        <v>37</v>
      </c>
      <c r="J151" s="1">
        <v>4</v>
      </c>
      <c r="K151" s="53">
        <v>23</v>
      </c>
    </row>
    <row r="152" spans="1:11" ht="13.5" customHeight="1">
      <c r="A152" s="30" t="s">
        <v>36</v>
      </c>
      <c r="B152" s="34" t="str">
        <f>VLOOKUP(F152,list!A:F,$A$1,FALSE)</f>
        <v>p.191</v>
      </c>
      <c r="C152" s="34"/>
      <c r="D152" s="57" t="s">
        <v>66</v>
      </c>
      <c r="E152" s="35" t="s">
        <v>500</v>
      </c>
      <c r="F152" s="31">
        <v>114</v>
      </c>
      <c r="G152" s="32" t="s">
        <v>389</v>
      </c>
      <c r="H152" s="35">
        <v>3</v>
      </c>
      <c r="I152" s="33" t="s">
        <v>37</v>
      </c>
      <c r="J152" s="1">
        <v>4</v>
      </c>
      <c r="K152" s="53">
        <v>23</v>
      </c>
    </row>
    <row r="153" spans="1:11" ht="13.5" customHeight="1">
      <c r="A153" s="30" t="s">
        <v>36</v>
      </c>
      <c r="B153" s="34" t="str">
        <f>VLOOKUP(F153,list!A:F,$A$1,FALSE)</f>
        <v>p.192</v>
      </c>
      <c r="C153" s="34"/>
      <c r="D153" s="57" t="s">
        <v>64</v>
      </c>
      <c r="E153" s="35" t="s">
        <v>499</v>
      </c>
      <c r="F153" s="36">
        <v>115</v>
      </c>
      <c r="G153" s="78" t="s">
        <v>392</v>
      </c>
      <c r="H153" s="34">
        <v>1</v>
      </c>
      <c r="I153" s="33" t="s">
        <v>37</v>
      </c>
      <c r="J153" s="1">
        <v>4</v>
      </c>
      <c r="K153" s="53">
        <v>23</v>
      </c>
    </row>
    <row r="154" spans="1:11" ht="13.5" customHeight="1">
      <c r="A154" s="30" t="s">
        <v>36</v>
      </c>
      <c r="B154" s="34" t="str">
        <f>VLOOKUP(F154,list!A:F,$A$1,FALSE)</f>
        <v>p.193</v>
      </c>
      <c r="C154" s="34"/>
      <c r="D154" s="57" t="s">
        <v>64</v>
      </c>
      <c r="E154" s="35" t="s">
        <v>499</v>
      </c>
      <c r="F154" s="36">
        <v>116</v>
      </c>
      <c r="G154" s="34" t="s">
        <v>379</v>
      </c>
      <c r="H154" s="34">
        <v>2</v>
      </c>
      <c r="I154" s="33" t="s">
        <v>37</v>
      </c>
      <c r="J154" s="1">
        <v>4</v>
      </c>
      <c r="K154" s="53">
        <v>23</v>
      </c>
    </row>
    <row r="155" spans="1:11" ht="13.5" customHeight="1">
      <c r="A155" s="30" t="s">
        <v>36</v>
      </c>
      <c r="B155" s="34" t="str">
        <f>VLOOKUP(F155,list!A:F,$A$1,FALSE)</f>
        <v>p.194</v>
      </c>
      <c r="C155" s="34"/>
      <c r="D155" s="57"/>
      <c r="E155" s="35" t="s">
        <v>499</v>
      </c>
      <c r="F155" s="36">
        <v>117</v>
      </c>
      <c r="G155" s="78" t="s">
        <v>390</v>
      </c>
      <c r="H155" s="34">
        <v>2</v>
      </c>
      <c r="I155" s="33" t="s">
        <v>37</v>
      </c>
      <c r="J155" s="1">
        <v>4</v>
      </c>
      <c r="K155" s="53">
        <v>23</v>
      </c>
    </row>
    <row r="156" spans="1:11" ht="13.5" customHeight="1">
      <c r="A156" s="30" t="s">
        <v>36</v>
      </c>
      <c r="B156" s="34" t="str">
        <f>VLOOKUP(F156,list!A:F,$A$1,FALSE)</f>
        <v>p.195</v>
      </c>
      <c r="C156" s="34"/>
      <c r="D156" s="30"/>
      <c r="E156" s="35" t="s">
        <v>500</v>
      </c>
      <c r="F156" s="31">
        <v>118</v>
      </c>
      <c r="G156" s="32" t="s">
        <v>391</v>
      </c>
      <c r="H156" s="35">
        <v>3</v>
      </c>
      <c r="I156" s="33" t="s">
        <v>37</v>
      </c>
      <c r="J156" s="1">
        <v>4</v>
      </c>
      <c r="K156" s="53">
        <v>23</v>
      </c>
    </row>
    <row r="157" spans="1:11" ht="13.5" customHeight="1">
      <c r="A157" s="27"/>
      <c r="B157" s="28"/>
      <c r="C157" s="28"/>
      <c r="D157" s="40" t="s">
        <v>238</v>
      </c>
      <c r="E157" s="40"/>
      <c r="F157" s="38"/>
      <c r="G157" s="38"/>
      <c r="H157" s="38"/>
      <c r="I157" s="59"/>
      <c r="J157" s="1">
        <v>4</v>
      </c>
      <c r="K157" s="53" t="s">
        <v>222</v>
      </c>
    </row>
    <row r="158" spans="1:11" s="85" customFormat="1" ht="13.5" customHeight="1">
      <c r="A158" s="79" t="s">
        <v>36</v>
      </c>
      <c r="B158" s="34" t="str">
        <f>VLOOKUP(F158,list!A:F,$A$1,FALSE)</f>
        <v>p.196</v>
      </c>
      <c r="C158" s="78"/>
      <c r="D158" s="79"/>
      <c r="E158" s="82" t="s">
        <v>501</v>
      </c>
      <c r="F158" s="88">
        <v>119</v>
      </c>
      <c r="G158" s="87" t="s">
        <v>362</v>
      </c>
      <c r="H158" s="82">
        <v>4</v>
      </c>
      <c r="I158" s="84" t="s">
        <v>37</v>
      </c>
      <c r="J158" s="1">
        <v>4</v>
      </c>
      <c r="K158" s="53" t="s">
        <v>222</v>
      </c>
    </row>
    <row r="159" spans="1:11" ht="13.5" customHeight="1">
      <c r="A159" s="30" t="s">
        <v>36</v>
      </c>
      <c r="B159" s="34" t="str">
        <f>VLOOKUP(F159,list!A:F,$A$1,FALSE)</f>
        <v>p.197</v>
      </c>
      <c r="C159" s="34"/>
      <c r="D159" s="57"/>
      <c r="E159" s="35" t="s">
        <v>501</v>
      </c>
      <c r="F159" s="36">
        <v>120</v>
      </c>
      <c r="G159" s="34" t="s">
        <v>381</v>
      </c>
      <c r="H159" s="34">
        <v>4</v>
      </c>
      <c r="I159" s="33" t="s">
        <v>37</v>
      </c>
      <c r="J159" s="1">
        <v>4</v>
      </c>
      <c r="K159" s="53" t="s">
        <v>222</v>
      </c>
    </row>
    <row r="160" spans="1:11" ht="13.5" customHeight="1">
      <c r="A160" s="30" t="s">
        <v>36</v>
      </c>
      <c r="B160" s="34" t="str">
        <f>VLOOKUP(F160,list!A:F,$A$1,FALSE)</f>
        <v>p.198</v>
      </c>
      <c r="C160" s="33" t="s">
        <v>338</v>
      </c>
      <c r="D160" s="57" t="s">
        <v>64</v>
      </c>
      <c r="E160" s="35" t="s">
        <v>501</v>
      </c>
      <c r="F160" s="36">
        <v>121</v>
      </c>
      <c r="G160" s="34" t="s">
        <v>380</v>
      </c>
      <c r="H160" s="34">
        <v>4</v>
      </c>
      <c r="I160" s="33" t="s">
        <v>37</v>
      </c>
      <c r="J160" s="1">
        <v>4</v>
      </c>
      <c r="K160" s="53" t="s">
        <v>222</v>
      </c>
    </row>
    <row r="161" spans="1:11" ht="13.5" customHeight="1">
      <c r="A161" s="30" t="s">
        <v>36</v>
      </c>
      <c r="B161" s="34" t="str">
        <f>VLOOKUP(F161,list!A:F,$A$1,FALSE)</f>
        <v>p.200</v>
      </c>
      <c r="C161" s="33" t="s">
        <v>338</v>
      </c>
      <c r="D161" s="57" t="s">
        <v>66</v>
      </c>
      <c r="E161" s="35" t="s">
        <v>501</v>
      </c>
      <c r="F161" s="36">
        <v>122</v>
      </c>
      <c r="G161" s="34" t="s">
        <v>382</v>
      </c>
      <c r="H161" s="34">
        <v>4</v>
      </c>
      <c r="I161" s="33" t="s">
        <v>37</v>
      </c>
      <c r="J161" s="1">
        <v>4</v>
      </c>
      <c r="K161" s="53" t="s">
        <v>222</v>
      </c>
    </row>
    <row r="162" spans="1:11" ht="13.5" customHeight="1">
      <c r="A162" s="30" t="s">
        <v>36</v>
      </c>
      <c r="B162" s="34" t="str">
        <f>VLOOKUP(F162,list!A:F,$A$1,FALSE)</f>
        <v>p.201</v>
      </c>
      <c r="C162" s="33" t="s">
        <v>338</v>
      </c>
      <c r="D162" s="57"/>
      <c r="E162" s="35" t="s">
        <v>501</v>
      </c>
      <c r="F162" s="36">
        <v>123</v>
      </c>
      <c r="G162" s="34" t="s">
        <v>383</v>
      </c>
      <c r="H162" s="34">
        <v>4</v>
      </c>
      <c r="I162" s="33" t="s">
        <v>37</v>
      </c>
      <c r="J162" s="1">
        <v>4</v>
      </c>
      <c r="K162" s="53" t="s">
        <v>222</v>
      </c>
    </row>
    <row r="163" spans="1:11" s="85" customFormat="1" ht="13.5" customHeight="1">
      <c r="A163" s="79" t="s">
        <v>36</v>
      </c>
      <c r="B163" s="34" t="str">
        <f>VLOOKUP(F163,list!A:F,$A$1,FALSE)</f>
        <v>p.202</v>
      </c>
      <c r="C163" s="78"/>
      <c r="D163" s="81" t="s">
        <v>35</v>
      </c>
      <c r="E163" s="82" t="s">
        <v>501</v>
      </c>
      <c r="F163" s="83">
        <v>124</v>
      </c>
      <c r="G163" s="78" t="s">
        <v>378</v>
      </c>
      <c r="H163" s="78">
        <v>4</v>
      </c>
      <c r="I163" s="84" t="s">
        <v>37</v>
      </c>
      <c r="J163" s="1">
        <v>4</v>
      </c>
      <c r="K163" s="53" t="s">
        <v>222</v>
      </c>
    </row>
    <row r="164" spans="1:11" ht="13.5" customHeight="1">
      <c r="A164" s="30" t="s">
        <v>36</v>
      </c>
      <c r="B164" s="34" t="str">
        <f>VLOOKUP(F164,list!A:F,$A$1,FALSE)</f>
        <v>p.203</v>
      </c>
      <c r="C164" s="34"/>
      <c r="D164" s="57" t="s">
        <v>245</v>
      </c>
      <c r="E164" s="35" t="s">
        <v>501</v>
      </c>
      <c r="F164" s="31">
        <v>125</v>
      </c>
      <c r="G164" s="32" t="s">
        <v>393</v>
      </c>
      <c r="H164" s="35">
        <v>4</v>
      </c>
      <c r="I164" s="33" t="s">
        <v>37</v>
      </c>
      <c r="J164" s="1">
        <v>4</v>
      </c>
      <c r="K164" s="53" t="s">
        <v>222</v>
      </c>
    </row>
    <row r="165" spans="1:11" ht="13.5" customHeight="1">
      <c r="A165" s="30" t="s">
        <v>36</v>
      </c>
      <c r="B165" s="34" t="str">
        <f>VLOOKUP(F165,list!A:F,$A$1,FALSE)</f>
        <v>p.204</v>
      </c>
      <c r="C165" s="34"/>
      <c r="D165" s="57"/>
      <c r="E165" s="35" t="s">
        <v>501</v>
      </c>
      <c r="F165" s="36">
        <v>126</v>
      </c>
      <c r="G165" s="34" t="s">
        <v>384</v>
      </c>
      <c r="H165" s="34">
        <v>5</v>
      </c>
      <c r="I165" s="33" t="s">
        <v>37</v>
      </c>
      <c r="J165" s="1">
        <v>4</v>
      </c>
      <c r="K165" s="53" t="s">
        <v>222</v>
      </c>
    </row>
  </sheetData>
  <autoFilter ref="A8:K90" xr:uid="{00000000-0009-0000-0000-000001000000}"/>
  <phoneticPr fontId="2"/>
  <pageMargins left="0.59055118110236227" right="0.59055118110236227" top="0.59055118110236227" bottom="0.59055118110236227" header="0.51181102362204722" footer="0.31496062992125984"/>
  <pageSetup paperSize="13" scale="78" fitToHeight="0" orientation="portrait" horizontalDpi="300" verticalDpi="300" r:id="rId1"/>
  <headerFooter alignWithMargins="0"/>
  <rowBreaks count="1" manualBreakCount="1">
    <brk id="63" max="8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8283FA5-FA59-45FE-9055-37DFD3694DE0}">
          <x14:formula1>
            <xm:f>list!$H$1:$H$3</xm:f>
          </x14:formula1>
          <xm:sqref>B1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5A05B-D298-4264-BC30-E38906A67C51}">
  <sheetPr filterMode="1"/>
  <dimension ref="A1:N303"/>
  <sheetViews>
    <sheetView zoomScaleNormal="100" zoomScaleSheetLayoutView="90" zoomScalePageLayoutView="80" workbookViewId="0"/>
  </sheetViews>
  <sheetFormatPr defaultRowHeight="13.5" customHeight="1"/>
  <cols>
    <col min="1" max="1" width="8.625" style="1" customWidth="1"/>
    <col min="2" max="2" width="6.625" style="5" customWidth="1"/>
    <col min="3" max="3" width="5.625" style="1" customWidth="1"/>
    <col min="4" max="4" width="4.625" style="5" customWidth="1"/>
    <col min="5" max="5" width="8.625" style="5" customWidth="1"/>
    <col min="6" max="6" width="5.375" style="4" customWidth="1"/>
    <col min="7" max="7" width="42.625" style="1" customWidth="1"/>
    <col min="8" max="8" width="4.625" style="1" customWidth="1"/>
    <col min="9" max="9" width="9" style="1"/>
    <col min="10" max="11" width="7.625" style="1" customWidth="1"/>
    <col min="12" max="16384" width="9" style="1"/>
  </cols>
  <sheetData>
    <row r="1" spans="1:14" ht="33" customHeight="1">
      <c r="A1" s="26" t="s">
        <v>246</v>
      </c>
    </row>
    <row r="2" spans="1:14" ht="13.5" customHeight="1">
      <c r="B2" s="24"/>
      <c r="D2" s="24"/>
      <c r="N2" s="1" t="s">
        <v>1235</v>
      </c>
    </row>
    <row r="3" spans="1:14" ht="21.75" thickBot="1">
      <c r="A3" s="7"/>
      <c r="B3" s="9" t="s">
        <v>33</v>
      </c>
      <c r="C3" s="12"/>
      <c r="D3" s="9"/>
      <c r="E3" s="10"/>
      <c r="F3" s="11"/>
      <c r="G3" s="12"/>
      <c r="H3" s="12"/>
      <c r="I3" s="3"/>
      <c r="J3" s="23" t="s">
        <v>1236</v>
      </c>
    </row>
    <row r="4" spans="1:14" ht="13.5" customHeight="1" thickBot="1">
      <c r="C4" s="104"/>
    </row>
    <row r="5" spans="1:14" ht="13.5" customHeight="1">
      <c r="B5" s="109" t="s">
        <v>34</v>
      </c>
      <c r="C5" s="110"/>
      <c r="D5" s="110"/>
      <c r="E5" s="110"/>
      <c r="F5" s="110"/>
      <c r="G5" s="110"/>
      <c r="H5" s="111"/>
    </row>
    <row r="6" spans="1:14" ht="24.95" customHeight="1" thickBot="1">
      <c r="A6" s="3"/>
      <c r="B6" s="112"/>
      <c r="C6" s="113"/>
      <c r="D6" s="113"/>
      <c r="E6" s="113"/>
      <c r="F6" s="113"/>
      <c r="G6" s="113"/>
      <c r="H6" s="114"/>
    </row>
    <row r="7" spans="1:14" ht="13.5" customHeight="1">
      <c r="A7" s="3"/>
    </row>
    <row r="8" spans="1:14" ht="13.5" customHeight="1">
      <c r="A8" s="8" t="s">
        <v>827</v>
      </c>
      <c r="J8" s="25"/>
      <c r="K8" s="25"/>
    </row>
    <row r="9" spans="1:14" s="5" customFormat="1" ht="21.95" customHeight="1" thickBot="1">
      <c r="A9" s="54" t="s">
        <v>1</v>
      </c>
      <c r="B9" s="42" t="s">
        <v>29</v>
      </c>
      <c r="C9" s="54" t="s">
        <v>337</v>
      </c>
      <c r="D9" s="54" t="s">
        <v>63</v>
      </c>
      <c r="E9" s="43" t="s">
        <v>31</v>
      </c>
      <c r="F9" s="44" t="s">
        <v>257</v>
      </c>
      <c r="G9" s="42" t="s">
        <v>0</v>
      </c>
      <c r="H9" s="54" t="s">
        <v>3</v>
      </c>
      <c r="I9" s="42" t="s">
        <v>2</v>
      </c>
      <c r="J9" s="6" t="s">
        <v>4</v>
      </c>
      <c r="K9" s="6" t="s">
        <v>5</v>
      </c>
    </row>
    <row r="10" spans="1:14" s="2" customFormat="1" ht="13.5" hidden="1" customHeight="1" thickTop="1">
      <c r="A10" s="45"/>
      <c r="B10" s="48"/>
      <c r="C10" s="46" t="s">
        <v>237</v>
      </c>
      <c r="D10" s="46"/>
      <c r="E10" s="46"/>
      <c r="F10" s="47"/>
      <c r="G10" s="48"/>
      <c r="H10" s="48"/>
      <c r="I10" s="49"/>
      <c r="J10" s="1">
        <v>1</v>
      </c>
      <c r="K10" s="55">
        <v>0</v>
      </c>
    </row>
    <row r="11" spans="1:14" s="3" customFormat="1" ht="13.5" hidden="1" customHeight="1">
      <c r="A11" s="27"/>
      <c r="B11" s="28"/>
      <c r="C11" s="40" t="s">
        <v>828</v>
      </c>
      <c r="D11" s="40"/>
      <c r="E11" s="50"/>
      <c r="F11" s="41"/>
      <c r="G11" s="28"/>
      <c r="H11" s="28"/>
      <c r="I11" s="29"/>
      <c r="J11" s="1">
        <v>1</v>
      </c>
      <c r="K11" s="53">
        <v>1</v>
      </c>
    </row>
    <row r="12" spans="1:14" s="3" customFormat="1" ht="13.5" hidden="1" customHeight="1">
      <c r="A12" s="30" t="s">
        <v>36</v>
      </c>
      <c r="B12" s="34" t="s">
        <v>829</v>
      </c>
      <c r="C12" s="71"/>
      <c r="D12" s="30" t="s">
        <v>64</v>
      </c>
      <c r="E12" s="35" t="s">
        <v>830</v>
      </c>
      <c r="F12" s="31">
        <v>1</v>
      </c>
      <c r="G12" s="32" t="s">
        <v>65</v>
      </c>
      <c r="H12" s="35">
        <v>1</v>
      </c>
      <c r="I12" s="33" t="s">
        <v>37</v>
      </c>
      <c r="J12" s="1">
        <v>1</v>
      </c>
      <c r="K12" s="3">
        <v>1</v>
      </c>
    </row>
    <row r="13" spans="1:14" s="3" customFormat="1" ht="13.5" hidden="1" customHeight="1">
      <c r="A13" s="30" t="s">
        <v>36</v>
      </c>
      <c r="B13" s="34" t="s">
        <v>422</v>
      </c>
      <c r="C13" s="71"/>
      <c r="D13" s="30" t="s">
        <v>64</v>
      </c>
      <c r="E13" s="35" t="s">
        <v>830</v>
      </c>
      <c r="F13" s="31">
        <v>2</v>
      </c>
      <c r="G13" s="32" t="s">
        <v>831</v>
      </c>
      <c r="H13" s="35">
        <v>1</v>
      </c>
      <c r="I13" s="33" t="s">
        <v>37</v>
      </c>
      <c r="J13" s="1">
        <v>1</v>
      </c>
      <c r="K13" s="3">
        <v>1</v>
      </c>
    </row>
    <row r="14" spans="1:14" s="3" customFormat="1" ht="13.5" hidden="1" customHeight="1">
      <c r="A14" s="30" t="s">
        <v>36</v>
      </c>
      <c r="B14" s="34" t="s">
        <v>6</v>
      </c>
      <c r="C14" s="71"/>
      <c r="D14" s="30"/>
      <c r="E14" s="35" t="s">
        <v>830</v>
      </c>
      <c r="F14" s="31">
        <v>3</v>
      </c>
      <c r="G14" s="34" t="s">
        <v>832</v>
      </c>
      <c r="H14" s="34">
        <v>1</v>
      </c>
      <c r="I14" s="33" t="s">
        <v>37</v>
      </c>
      <c r="J14" s="1">
        <v>1</v>
      </c>
      <c r="K14" s="3">
        <v>1</v>
      </c>
    </row>
    <row r="15" spans="1:14" s="3" customFormat="1" ht="13.5" hidden="1" customHeight="1">
      <c r="A15" s="30" t="s">
        <v>36</v>
      </c>
      <c r="B15" s="34" t="s">
        <v>515</v>
      </c>
      <c r="C15" s="71"/>
      <c r="D15" s="30" t="s">
        <v>66</v>
      </c>
      <c r="E15" s="35" t="s">
        <v>830</v>
      </c>
      <c r="F15" s="31">
        <v>4</v>
      </c>
      <c r="G15" s="34" t="s">
        <v>833</v>
      </c>
      <c r="H15" s="35">
        <v>1</v>
      </c>
      <c r="I15" s="33" t="s">
        <v>37</v>
      </c>
      <c r="J15" s="1">
        <v>1</v>
      </c>
      <c r="K15" s="3">
        <v>1</v>
      </c>
    </row>
    <row r="16" spans="1:14" s="3" customFormat="1" ht="13.5" hidden="1" customHeight="1">
      <c r="A16" s="30" t="s">
        <v>36</v>
      </c>
      <c r="B16" s="34" t="s">
        <v>834</v>
      </c>
      <c r="C16" s="71"/>
      <c r="D16" s="30" t="s">
        <v>66</v>
      </c>
      <c r="E16" s="35" t="s">
        <v>835</v>
      </c>
      <c r="F16" s="31">
        <v>5</v>
      </c>
      <c r="G16" s="32" t="s">
        <v>836</v>
      </c>
      <c r="H16" s="35">
        <v>3</v>
      </c>
      <c r="I16" s="33" t="s">
        <v>37</v>
      </c>
      <c r="J16" s="1">
        <v>1</v>
      </c>
      <c r="K16" s="3">
        <v>1</v>
      </c>
    </row>
    <row r="17" spans="1:11" s="3" customFormat="1" ht="13.5" hidden="1" customHeight="1">
      <c r="A17" s="27"/>
      <c r="B17" s="28"/>
      <c r="C17" s="40" t="s">
        <v>837</v>
      </c>
      <c r="D17" s="40"/>
      <c r="E17" s="50"/>
      <c r="F17" s="41"/>
      <c r="G17" s="28"/>
      <c r="H17" s="28"/>
      <c r="I17" s="29"/>
      <c r="J17" s="1">
        <v>1</v>
      </c>
      <c r="K17" s="53">
        <v>2</v>
      </c>
    </row>
    <row r="18" spans="1:11" s="3" customFormat="1" ht="13.5" hidden="1" customHeight="1">
      <c r="A18" s="30" t="s">
        <v>36</v>
      </c>
      <c r="B18" s="34" t="s">
        <v>522</v>
      </c>
      <c r="C18" s="72"/>
      <c r="D18" s="30" t="s">
        <v>64</v>
      </c>
      <c r="E18" s="35" t="s">
        <v>830</v>
      </c>
      <c r="F18" s="31">
        <v>6</v>
      </c>
      <c r="G18" s="32" t="s">
        <v>216</v>
      </c>
      <c r="H18" s="35">
        <v>1</v>
      </c>
      <c r="I18" s="33" t="s">
        <v>37</v>
      </c>
      <c r="J18" s="1">
        <v>1</v>
      </c>
      <c r="K18" s="3">
        <v>2</v>
      </c>
    </row>
    <row r="19" spans="1:11" s="3" customFormat="1" ht="13.5" hidden="1" customHeight="1">
      <c r="A19" s="30" t="s">
        <v>36</v>
      </c>
      <c r="B19" s="34" t="s">
        <v>70</v>
      </c>
      <c r="C19" s="72"/>
      <c r="D19" s="35"/>
      <c r="E19" s="35" t="s">
        <v>830</v>
      </c>
      <c r="F19" s="31">
        <v>7</v>
      </c>
      <c r="G19" s="34" t="s">
        <v>838</v>
      </c>
      <c r="H19" s="35">
        <v>1</v>
      </c>
      <c r="I19" s="33" t="s">
        <v>37</v>
      </c>
      <c r="J19" s="1">
        <v>1</v>
      </c>
      <c r="K19" s="3">
        <v>2</v>
      </c>
    </row>
    <row r="20" spans="1:11" s="3" customFormat="1" ht="13.5" hidden="1" customHeight="1">
      <c r="A20" s="30" t="s">
        <v>36</v>
      </c>
      <c r="B20" s="34" t="s">
        <v>839</v>
      </c>
      <c r="C20" s="72"/>
      <c r="D20" s="30" t="s">
        <v>64</v>
      </c>
      <c r="E20" s="35" t="s">
        <v>830</v>
      </c>
      <c r="F20" s="31">
        <v>8</v>
      </c>
      <c r="G20" s="34" t="s">
        <v>840</v>
      </c>
      <c r="H20" s="34">
        <v>1</v>
      </c>
      <c r="I20" s="33" t="s">
        <v>37</v>
      </c>
      <c r="J20" s="1">
        <v>1</v>
      </c>
      <c r="K20" s="3">
        <v>2</v>
      </c>
    </row>
    <row r="21" spans="1:11" s="3" customFormat="1" ht="13.5" hidden="1" customHeight="1">
      <c r="A21" s="30" t="s">
        <v>36</v>
      </c>
      <c r="B21" s="34" t="s">
        <v>841</v>
      </c>
      <c r="C21" s="72"/>
      <c r="D21" s="30" t="s">
        <v>842</v>
      </c>
      <c r="E21" s="35" t="s">
        <v>830</v>
      </c>
      <c r="F21" s="31">
        <v>9</v>
      </c>
      <c r="G21" s="32" t="s">
        <v>217</v>
      </c>
      <c r="H21" s="35">
        <v>2</v>
      </c>
      <c r="I21" s="33" t="s">
        <v>37</v>
      </c>
      <c r="J21" s="1">
        <v>1</v>
      </c>
      <c r="K21" s="3">
        <v>2</v>
      </c>
    </row>
    <row r="22" spans="1:11" s="3" customFormat="1" ht="13.5" hidden="1" customHeight="1">
      <c r="A22" s="30" t="s">
        <v>36</v>
      </c>
      <c r="B22" s="34" t="s">
        <v>426</v>
      </c>
      <c r="C22" s="72"/>
      <c r="D22" s="30" t="s">
        <v>66</v>
      </c>
      <c r="E22" s="35" t="s">
        <v>830</v>
      </c>
      <c r="F22" s="31">
        <v>10</v>
      </c>
      <c r="G22" s="32" t="s">
        <v>223</v>
      </c>
      <c r="H22" s="35">
        <v>2</v>
      </c>
      <c r="I22" s="33" t="s">
        <v>37</v>
      </c>
      <c r="J22" s="1">
        <v>1</v>
      </c>
      <c r="K22" s="3">
        <v>2</v>
      </c>
    </row>
    <row r="23" spans="1:11" s="3" customFormat="1" ht="13.5" hidden="1" customHeight="1">
      <c r="A23" s="27"/>
      <c r="B23" s="28"/>
      <c r="C23" s="40" t="s">
        <v>240</v>
      </c>
      <c r="D23" s="40"/>
      <c r="E23" s="50"/>
      <c r="F23" s="41"/>
      <c r="G23" s="28"/>
      <c r="H23" s="28"/>
      <c r="I23" s="29"/>
      <c r="J23" s="1">
        <v>1</v>
      </c>
      <c r="K23" s="53">
        <v>3</v>
      </c>
    </row>
    <row r="24" spans="1:11" s="3" customFormat="1" ht="13.5" hidden="1" customHeight="1">
      <c r="A24" s="30" t="s">
        <v>36</v>
      </c>
      <c r="B24" s="34" t="s">
        <v>532</v>
      </c>
      <c r="C24" s="71"/>
      <c r="D24" s="30"/>
      <c r="E24" s="35" t="s">
        <v>830</v>
      </c>
      <c r="F24" s="31">
        <v>11</v>
      </c>
      <c r="G24" s="34" t="s">
        <v>72</v>
      </c>
      <c r="H24" s="35">
        <v>2</v>
      </c>
      <c r="I24" s="33" t="s">
        <v>37</v>
      </c>
      <c r="J24" s="1">
        <v>1</v>
      </c>
      <c r="K24" s="3">
        <v>3</v>
      </c>
    </row>
    <row r="25" spans="1:11" s="3" customFormat="1" ht="13.5" hidden="1" customHeight="1">
      <c r="A25" s="30" t="s">
        <v>36</v>
      </c>
      <c r="B25" s="34" t="s">
        <v>39</v>
      </c>
      <c r="C25" s="71"/>
      <c r="D25" s="30"/>
      <c r="E25" s="35" t="s">
        <v>830</v>
      </c>
      <c r="F25" s="31">
        <v>12</v>
      </c>
      <c r="G25" s="32" t="s">
        <v>224</v>
      </c>
      <c r="H25" s="35">
        <v>1</v>
      </c>
      <c r="I25" s="33" t="s">
        <v>37</v>
      </c>
      <c r="J25" s="1">
        <v>1</v>
      </c>
      <c r="K25" s="3">
        <v>3</v>
      </c>
    </row>
    <row r="26" spans="1:11" s="3" customFormat="1" ht="13.5" hidden="1" customHeight="1">
      <c r="A26" s="30" t="s">
        <v>36</v>
      </c>
      <c r="B26" s="34" t="s">
        <v>9</v>
      </c>
      <c r="C26" s="71"/>
      <c r="D26" s="30" t="s">
        <v>64</v>
      </c>
      <c r="E26" s="35" t="s">
        <v>830</v>
      </c>
      <c r="F26" s="31">
        <v>13</v>
      </c>
      <c r="G26" s="32" t="s">
        <v>225</v>
      </c>
      <c r="H26" s="35">
        <v>1</v>
      </c>
      <c r="I26" s="33" t="s">
        <v>37</v>
      </c>
      <c r="J26" s="1">
        <v>1</v>
      </c>
      <c r="K26" s="3">
        <v>3</v>
      </c>
    </row>
    <row r="27" spans="1:11" s="3" customFormat="1" ht="13.5" hidden="1" customHeight="1">
      <c r="A27" s="30" t="s">
        <v>36</v>
      </c>
      <c r="B27" s="34" t="s">
        <v>10</v>
      </c>
      <c r="C27" s="71"/>
      <c r="D27" s="30" t="s">
        <v>842</v>
      </c>
      <c r="E27" s="35" t="s">
        <v>830</v>
      </c>
      <c r="F27" s="31">
        <v>14</v>
      </c>
      <c r="G27" s="34" t="s">
        <v>74</v>
      </c>
      <c r="H27" s="34">
        <v>2</v>
      </c>
      <c r="I27" s="33" t="s">
        <v>37</v>
      </c>
      <c r="J27" s="1">
        <v>1</v>
      </c>
      <c r="K27" s="3">
        <v>3</v>
      </c>
    </row>
    <row r="28" spans="1:11" s="3" customFormat="1" ht="13.5" hidden="1" customHeight="1">
      <c r="A28" s="30" t="s">
        <v>36</v>
      </c>
      <c r="B28" s="34" t="s">
        <v>843</v>
      </c>
      <c r="C28" s="71"/>
      <c r="D28" s="30" t="s">
        <v>66</v>
      </c>
      <c r="E28" s="35" t="s">
        <v>835</v>
      </c>
      <c r="F28" s="31">
        <v>15</v>
      </c>
      <c r="G28" s="32" t="s">
        <v>844</v>
      </c>
      <c r="H28" s="35">
        <v>3</v>
      </c>
      <c r="I28" s="33" t="s">
        <v>37</v>
      </c>
      <c r="J28" s="1">
        <v>1</v>
      </c>
      <c r="K28" s="3">
        <v>3</v>
      </c>
    </row>
    <row r="29" spans="1:11" s="3" customFormat="1" ht="13.5" hidden="1" customHeight="1">
      <c r="A29" s="30" t="s">
        <v>36</v>
      </c>
      <c r="B29" s="34" t="s">
        <v>427</v>
      </c>
      <c r="C29" s="71"/>
      <c r="D29" s="30" t="s">
        <v>64</v>
      </c>
      <c r="E29" s="35" t="s">
        <v>835</v>
      </c>
      <c r="F29" s="31">
        <v>16</v>
      </c>
      <c r="G29" s="32" t="s">
        <v>218</v>
      </c>
      <c r="H29" s="35">
        <v>3</v>
      </c>
      <c r="I29" s="33" t="s">
        <v>37</v>
      </c>
      <c r="J29" s="1">
        <v>1</v>
      </c>
      <c r="K29" s="3">
        <v>3</v>
      </c>
    </row>
    <row r="30" spans="1:11" s="3" customFormat="1" ht="13.5" hidden="1" customHeight="1">
      <c r="A30" s="30" t="s">
        <v>36</v>
      </c>
      <c r="B30" s="34" t="s">
        <v>845</v>
      </c>
      <c r="C30" s="71"/>
      <c r="D30" s="30" t="s">
        <v>66</v>
      </c>
      <c r="E30" s="35" t="s">
        <v>835</v>
      </c>
      <c r="F30" s="31">
        <v>17</v>
      </c>
      <c r="G30" s="32" t="s">
        <v>76</v>
      </c>
      <c r="H30" s="35">
        <v>3</v>
      </c>
      <c r="I30" s="33" t="s">
        <v>37</v>
      </c>
      <c r="J30" s="1">
        <v>1</v>
      </c>
      <c r="K30" s="3">
        <v>3</v>
      </c>
    </row>
    <row r="31" spans="1:11" s="3" customFormat="1" ht="13.5" hidden="1" customHeight="1">
      <c r="A31" s="30" t="s">
        <v>36</v>
      </c>
      <c r="B31" s="34" t="s">
        <v>846</v>
      </c>
      <c r="C31" s="33" t="s">
        <v>338</v>
      </c>
      <c r="D31" s="30" t="s">
        <v>66</v>
      </c>
      <c r="E31" s="35" t="s">
        <v>835</v>
      </c>
      <c r="F31" s="31">
        <v>18</v>
      </c>
      <c r="G31" s="32" t="s">
        <v>78</v>
      </c>
      <c r="H31" s="35">
        <v>3</v>
      </c>
      <c r="I31" s="33" t="s">
        <v>37</v>
      </c>
      <c r="J31" s="1">
        <v>1</v>
      </c>
      <c r="K31" s="3">
        <v>3</v>
      </c>
    </row>
    <row r="32" spans="1:11" s="3" customFormat="1" ht="13.5" hidden="1" customHeight="1">
      <c r="A32" s="27"/>
      <c r="B32" s="28"/>
      <c r="C32" s="40" t="s">
        <v>239</v>
      </c>
      <c r="D32" s="40"/>
      <c r="E32" s="50"/>
      <c r="F32" s="41"/>
      <c r="G32" s="28"/>
      <c r="H32" s="28"/>
      <c r="I32" s="29"/>
      <c r="J32" s="1">
        <v>1</v>
      </c>
      <c r="K32" s="53" t="s">
        <v>222</v>
      </c>
    </row>
    <row r="33" spans="1:11" s="3" customFormat="1" ht="13.5" hidden="1" customHeight="1">
      <c r="A33" s="30" t="s">
        <v>36</v>
      </c>
      <c r="B33" s="34" t="s">
        <v>545</v>
      </c>
      <c r="C33" s="71"/>
      <c r="D33" s="30"/>
      <c r="E33" s="35" t="s">
        <v>81</v>
      </c>
      <c r="F33" s="31">
        <v>19</v>
      </c>
      <c r="G33" s="34" t="s">
        <v>847</v>
      </c>
      <c r="H33" s="35">
        <v>3</v>
      </c>
      <c r="I33" s="33" t="s">
        <v>37</v>
      </c>
      <c r="J33" s="1">
        <v>1</v>
      </c>
      <c r="K33" s="53" t="s">
        <v>222</v>
      </c>
    </row>
    <row r="34" spans="1:11" s="3" customFormat="1" ht="13.5" hidden="1" customHeight="1">
      <c r="A34" s="30" t="s">
        <v>36</v>
      </c>
      <c r="B34" s="34" t="s">
        <v>82</v>
      </c>
      <c r="C34" s="71"/>
      <c r="D34" s="30" t="s">
        <v>64</v>
      </c>
      <c r="E34" s="35" t="s">
        <v>81</v>
      </c>
      <c r="F34" s="31">
        <v>20</v>
      </c>
      <c r="G34" s="34" t="s">
        <v>226</v>
      </c>
      <c r="H34" s="34">
        <v>4</v>
      </c>
      <c r="I34" s="33" t="s">
        <v>37</v>
      </c>
      <c r="J34" s="1">
        <v>1</v>
      </c>
      <c r="K34" s="53" t="s">
        <v>222</v>
      </c>
    </row>
    <row r="35" spans="1:11" s="3" customFormat="1" ht="13.5" hidden="1" customHeight="1">
      <c r="A35" s="30" t="s">
        <v>36</v>
      </c>
      <c r="B35" s="34" t="s">
        <v>84</v>
      </c>
      <c r="C35" s="71"/>
      <c r="D35" s="30"/>
      <c r="E35" s="35" t="s">
        <v>81</v>
      </c>
      <c r="F35" s="31">
        <v>21</v>
      </c>
      <c r="G35" s="32" t="s">
        <v>83</v>
      </c>
      <c r="H35" s="35">
        <v>3</v>
      </c>
      <c r="I35" s="33" t="s">
        <v>37</v>
      </c>
      <c r="J35" s="1">
        <v>1</v>
      </c>
      <c r="K35" s="53" t="s">
        <v>222</v>
      </c>
    </row>
    <row r="36" spans="1:11" s="3" customFormat="1" ht="13.5" hidden="1" customHeight="1">
      <c r="A36" s="30" t="s">
        <v>36</v>
      </c>
      <c r="B36" s="34" t="s">
        <v>11</v>
      </c>
      <c r="C36" s="71"/>
      <c r="D36" s="30" t="s">
        <v>64</v>
      </c>
      <c r="E36" s="35" t="s">
        <v>81</v>
      </c>
      <c r="F36" s="31">
        <v>22</v>
      </c>
      <c r="G36" s="32" t="s">
        <v>85</v>
      </c>
      <c r="H36" s="35">
        <v>4</v>
      </c>
      <c r="I36" s="33" t="s">
        <v>37</v>
      </c>
      <c r="J36" s="1">
        <v>1</v>
      </c>
      <c r="K36" s="53" t="s">
        <v>222</v>
      </c>
    </row>
    <row r="37" spans="1:11" s="3" customFormat="1" ht="13.5" hidden="1" customHeight="1">
      <c r="A37" s="30" t="s">
        <v>36</v>
      </c>
      <c r="B37" s="34" t="s">
        <v>12</v>
      </c>
      <c r="C37" s="71"/>
      <c r="D37" s="30"/>
      <c r="E37" s="35" t="s">
        <v>81</v>
      </c>
      <c r="F37" s="31">
        <v>23</v>
      </c>
      <c r="G37" s="32" t="s">
        <v>848</v>
      </c>
      <c r="H37" s="35">
        <v>4</v>
      </c>
      <c r="I37" s="33" t="s">
        <v>37</v>
      </c>
      <c r="J37" s="1">
        <v>1</v>
      </c>
      <c r="K37" s="53" t="s">
        <v>222</v>
      </c>
    </row>
    <row r="38" spans="1:11" s="3" customFormat="1" ht="13.5" hidden="1" customHeight="1">
      <c r="A38" s="30" t="s">
        <v>36</v>
      </c>
      <c r="B38" s="34" t="s">
        <v>13</v>
      </c>
      <c r="C38" s="71"/>
      <c r="D38" s="30" t="s">
        <v>64</v>
      </c>
      <c r="E38" s="35" t="s">
        <v>81</v>
      </c>
      <c r="F38" s="31">
        <v>24</v>
      </c>
      <c r="G38" s="32" t="s">
        <v>849</v>
      </c>
      <c r="H38" s="35">
        <v>5</v>
      </c>
      <c r="I38" s="33" t="s">
        <v>37</v>
      </c>
      <c r="J38" s="1">
        <v>1</v>
      </c>
      <c r="K38" s="53" t="s">
        <v>222</v>
      </c>
    </row>
    <row r="39" spans="1:11" s="3" customFormat="1" ht="13.5" hidden="1" customHeight="1">
      <c r="A39" s="30" t="s">
        <v>36</v>
      </c>
      <c r="B39" s="34" t="s">
        <v>475</v>
      </c>
      <c r="C39" s="71"/>
      <c r="D39" s="30" t="s">
        <v>66</v>
      </c>
      <c r="E39" s="35" t="s">
        <v>81</v>
      </c>
      <c r="F39" s="31">
        <v>25</v>
      </c>
      <c r="G39" s="32" t="s">
        <v>850</v>
      </c>
      <c r="H39" s="35">
        <v>5</v>
      </c>
      <c r="I39" s="33" t="s">
        <v>37</v>
      </c>
      <c r="J39" s="1">
        <v>1</v>
      </c>
      <c r="K39" s="53" t="s">
        <v>222</v>
      </c>
    </row>
    <row r="40" spans="1:11" s="3" customFormat="1" ht="13.5" hidden="1" customHeight="1">
      <c r="A40" s="65"/>
      <c r="B40" s="66"/>
      <c r="C40" s="67" t="s">
        <v>851</v>
      </c>
      <c r="D40" s="67"/>
      <c r="E40" s="68"/>
      <c r="F40" s="66"/>
      <c r="G40" s="66"/>
      <c r="H40" s="66"/>
      <c r="I40" s="69"/>
      <c r="J40" s="1">
        <v>2</v>
      </c>
      <c r="K40" s="55">
        <v>0</v>
      </c>
    </row>
    <row r="41" spans="1:11" s="3" customFormat="1" ht="13.5" hidden="1" customHeight="1">
      <c r="A41" s="27"/>
      <c r="B41" s="28"/>
      <c r="C41" s="40" t="s">
        <v>241</v>
      </c>
      <c r="D41" s="40"/>
      <c r="E41" s="40"/>
      <c r="F41" s="38"/>
      <c r="G41" s="38"/>
      <c r="H41" s="38"/>
      <c r="I41" s="59"/>
      <c r="J41" s="1">
        <v>2</v>
      </c>
      <c r="K41" s="53">
        <v>4</v>
      </c>
    </row>
    <row r="42" spans="1:11" s="3" customFormat="1" ht="13.5" hidden="1" customHeight="1">
      <c r="A42" s="30" t="s">
        <v>36</v>
      </c>
      <c r="B42" s="34" t="s">
        <v>88</v>
      </c>
      <c r="C42" s="71"/>
      <c r="D42" s="34"/>
      <c r="E42" s="35" t="s">
        <v>830</v>
      </c>
      <c r="F42" s="36">
        <v>26</v>
      </c>
      <c r="G42" s="34" t="s">
        <v>852</v>
      </c>
      <c r="H42" s="34">
        <v>2</v>
      </c>
      <c r="I42" s="33" t="s">
        <v>37</v>
      </c>
      <c r="J42" s="1">
        <v>2</v>
      </c>
      <c r="K42" s="3">
        <v>4</v>
      </c>
    </row>
    <row r="43" spans="1:11" s="3" customFormat="1" ht="13.5" hidden="1" customHeight="1">
      <c r="A43" s="27"/>
      <c r="B43" s="28"/>
      <c r="C43" s="40" t="s">
        <v>242</v>
      </c>
      <c r="D43" s="40"/>
      <c r="E43" s="40"/>
      <c r="F43" s="38"/>
      <c r="G43" s="38"/>
      <c r="H43" s="38"/>
      <c r="I43" s="59"/>
      <c r="J43" s="1">
        <v>2</v>
      </c>
      <c r="K43" s="53">
        <v>5</v>
      </c>
    </row>
    <row r="44" spans="1:11" s="3" customFormat="1" ht="13.5" hidden="1" customHeight="1">
      <c r="A44" s="30" t="s">
        <v>36</v>
      </c>
      <c r="B44" s="34" t="s">
        <v>564</v>
      </c>
      <c r="C44" s="71"/>
      <c r="D44" s="34"/>
      <c r="E44" s="35" t="s">
        <v>830</v>
      </c>
      <c r="F44" s="36">
        <v>27</v>
      </c>
      <c r="G44" s="34" t="s">
        <v>853</v>
      </c>
      <c r="H44" s="34">
        <v>1</v>
      </c>
      <c r="I44" s="33" t="s">
        <v>37</v>
      </c>
      <c r="J44" s="1">
        <v>2</v>
      </c>
      <c r="K44" s="3">
        <v>5</v>
      </c>
    </row>
    <row r="45" spans="1:11" s="3" customFormat="1" ht="13.5" hidden="1" customHeight="1">
      <c r="A45" s="30" t="s">
        <v>36</v>
      </c>
      <c r="B45" s="34" t="s">
        <v>89</v>
      </c>
      <c r="C45" s="71"/>
      <c r="D45" s="57" t="s">
        <v>64</v>
      </c>
      <c r="E45" s="35" t="s">
        <v>830</v>
      </c>
      <c r="F45" s="36">
        <v>28</v>
      </c>
      <c r="G45" s="34" t="s">
        <v>854</v>
      </c>
      <c r="H45" s="34">
        <v>2</v>
      </c>
      <c r="I45" s="33" t="s">
        <v>37</v>
      </c>
      <c r="J45" s="1">
        <v>2</v>
      </c>
      <c r="K45" s="3">
        <v>5</v>
      </c>
    </row>
    <row r="46" spans="1:11" s="3" customFormat="1" ht="13.5" hidden="1" customHeight="1">
      <c r="A46" s="30" t="s">
        <v>36</v>
      </c>
      <c r="B46" s="34" t="s">
        <v>90</v>
      </c>
      <c r="C46" s="71"/>
      <c r="D46" s="57" t="s">
        <v>842</v>
      </c>
      <c r="E46" s="35" t="s">
        <v>830</v>
      </c>
      <c r="F46" s="36">
        <v>29</v>
      </c>
      <c r="G46" s="34" t="s">
        <v>855</v>
      </c>
      <c r="H46" s="34">
        <v>2</v>
      </c>
      <c r="I46" s="33" t="s">
        <v>37</v>
      </c>
      <c r="J46" s="1">
        <v>2</v>
      </c>
      <c r="K46" s="3">
        <v>5</v>
      </c>
    </row>
    <row r="47" spans="1:11" s="3" customFormat="1" ht="13.5" hidden="1" customHeight="1">
      <c r="A47" s="30" t="s">
        <v>36</v>
      </c>
      <c r="B47" s="34" t="s">
        <v>478</v>
      </c>
      <c r="C47" s="33" t="s">
        <v>338</v>
      </c>
      <c r="D47" s="57" t="s">
        <v>64</v>
      </c>
      <c r="E47" s="35" t="s">
        <v>835</v>
      </c>
      <c r="F47" s="36">
        <v>30</v>
      </c>
      <c r="G47" s="34" t="s">
        <v>856</v>
      </c>
      <c r="H47" s="34">
        <v>3</v>
      </c>
      <c r="I47" s="33" t="s">
        <v>37</v>
      </c>
      <c r="J47" s="1">
        <v>2</v>
      </c>
      <c r="K47" s="3">
        <v>5</v>
      </c>
    </row>
    <row r="48" spans="1:11" s="3" customFormat="1" ht="13.5" hidden="1" customHeight="1">
      <c r="A48" s="30" t="s">
        <v>36</v>
      </c>
      <c r="B48" s="34" t="s">
        <v>479</v>
      </c>
      <c r="C48" s="33" t="s">
        <v>338</v>
      </c>
      <c r="D48" s="57" t="s">
        <v>66</v>
      </c>
      <c r="E48" s="35" t="s">
        <v>835</v>
      </c>
      <c r="F48" s="36">
        <v>31</v>
      </c>
      <c r="G48" s="34" t="s">
        <v>857</v>
      </c>
      <c r="H48" s="34">
        <v>3</v>
      </c>
      <c r="I48" s="33" t="s">
        <v>37</v>
      </c>
      <c r="J48" s="1">
        <v>2</v>
      </c>
      <c r="K48" s="3">
        <v>5</v>
      </c>
    </row>
    <row r="49" spans="1:11" s="3" customFormat="1" ht="13.5" hidden="1" customHeight="1">
      <c r="A49" s="27"/>
      <c r="B49" s="28"/>
      <c r="C49" s="40" t="s">
        <v>858</v>
      </c>
      <c r="D49" s="40"/>
      <c r="E49" s="40"/>
      <c r="F49" s="38"/>
      <c r="G49" s="38"/>
      <c r="H49" s="38"/>
      <c r="I49" s="59"/>
      <c r="J49" s="1">
        <v>2</v>
      </c>
      <c r="K49" s="53">
        <v>6</v>
      </c>
    </row>
    <row r="50" spans="1:11" s="3" customFormat="1" ht="13.5" hidden="1" customHeight="1">
      <c r="A50" s="30" t="s">
        <v>36</v>
      </c>
      <c r="B50" s="34" t="s">
        <v>575</v>
      </c>
      <c r="C50" s="72"/>
      <c r="D50" s="57"/>
      <c r="E50" s="35" t="s">
        <v>830</v>
      </c>
      <c r="F50" s="36">
        <v>32</v>
      </c>
      <c r="G50" s="34" t="s">
        <v>859</v>
      </c>
      <c r="H50" s="34">
        <v>1</v>
      </c>
      <c r="I50" s="33" t="s">
        <v>37</v>
      </c>
      <c r="J50" s="1">
        <v>2</v>
      </c>
      <c r="K50" s="3">
        <v>6</v>
      </c>
    </row>
    <row r="51" spans="1:11" s="3" customFormat="1" ht="13.5" hidden="1" customHeight="1">
      <c r="A51" s="30" t="s">
        <v>36</v>
      </c>
      <c r="B51" s="34" t="s">
        <v>42</v>
      </c>
      <c r="C51" s="72"/>
      <c r="D51" s="57" t="s">
        <v>64</v>
      </c>
      <c r="E51" s="35" t="s">
        <v>835</v>
      </c>
      <c r="F51" s="36">
        <v>33</v>
      </c>
      <c r="G51" s="34" t="s">
        <v>860</v>
      </c>
      <c r="H51" s="34">
        <v>3</v>
      </c>
      <c r="I51" s="33" t="s">
        <v>37</v>
      </c>
      <c r="J51" s="1">
        <v>2</v>
      </c>
      <c r="K51" s="3">
        <v>6</v>
      </c>
    </row>
    <row r="52" spans="1:11" s="3" customFormat="1" ht="13.5" hidden="1" customHeight="1">
      <c r="A52" s="30" t="s">
        <v>36</v>
      </c>
      <c r="B52" s="34" t="s">
        <v>581</v>
      </c>
      <c r="C52" s="72"/>
      <c r="D52" s="57" t="s">
        <v>66</v>
      </c>
      <c r="E52" s="35" t="s">
        <v>830</v>
      </c>
      <c r="F52" s="36">
        <v>34</v>
      </c>
      <c r="G52" s="34" t="s">
        <v>92</v>
      </c>
      <c r="H52" s="34">
        <v>2</v>
      </c>
      <c r="I52" s="33" t="s">
        <v>37</v>
      </c>
      <c r="J52" s="1">
        <v>2</v>
      </c>
      <c r="K52" s="3">
        <v>6</v>
      </c>
    </row>
    <row r="53" spans="1:11" s="3" customFormat="1" ht="13.5" hidden="1" customHeight="1">
      <c r="A53" s="30" t="s">
        <v>36</v>
      </c>
      <c r="B53" s="34" t="s">
        <v>44</v>
      </c>
      <c r="C53" s="72"/>
      <c r="D53" s="57" t="s">
        <v>842</v>
      </c>
      <c r="E53" s="35" t="s">
        <v>830</v>
      </c>
      <c r="F53" s="36">
        <v>35</v>
      </c>
      <c r="G53" s="34" t="s">
        <v>93</v>
      </c>
      <c r="H53" s="34">
        <v>2</v>
      </c>
      <c r="I53" s="33" t="s">
        <v>37</v>
      </c>
      <c r="J53" s="1">
        <v>2</v>
      </c>
      <c r="K53" s="3">
        <v>6</v>
      </c>
    </row>
    <row r="54" spans="1:11" s="2" customFormat="1" ht="13.5" hidden="1" customHeight="1">
      <c r="A54" s="30" t="s">
        <v>36</v>
      </c>
      <c r="B54" s="34" t="s">
        <v>481</v>
      </c>
      <c r="C54" s="33" t="s">
        <v>338</v>
      </c>
      <c r="D54" s="57" t="s">
        <v>64</v>
      </c>
      <c r="E54" s="35" t="s">
        <v>835</v>
      </c>
      <c r="F54" s="36">
        <v>36</v>
      </c>
      <c r="G54" s="34" t="s">
        <v>94</v>
      </c>
      <c r="H54" s="34">
        <v>3</v>
      </c>
      <c r="I54" s="33" t="s">
        <v>37</v>
      </c>
      <c r="J54" s="1">
        <v>2</v>
      </c>
      <c r="K54" s="3">
        <v>6</v>
      </c>
    </row>
    <row r="55" spans="1:11" s="3" customFormat="1" ht="13.5" hidden="1" customHeight="1">
      <c r="A55" s="30" t="s">
        <v>36</v>
      </c>
      <c r="B55" s="34" t="s">
        <v>861</v>
      </c>
      <c r="C55" s="71"/>
      <c r="D55" s="57" t="s">
        <v>64</v>
      </c>
      <c r="E55" s="35" t="s">
        <v>835</v>
      </c>
      <c r="F55" s="36">
        <v>37</v>
      </c>
      <c r="G55" s="34" t="s">
        <v>95</v>
      </c>
      <c r="H55" s="34">
        <v>3</v>
      </c>
      <c r="I55" s="33" t="s">
        <v>37</v>
      </c>
      <c r="J55" s="1">
        <v>2</v>
      </c>
      <c r="K55" s="3">
        <v>6</v>
      </c>
    </row>
    <row r="56" spans="1:11" s="2" customFormat="1" ht="13.5" hidden="1" customHeight="1">
      <c r="A56" s="30" t="s">
        <v>36</v>
      </c>
      <c r="B56" s="34" t="s">
        <v>862</v>
      </c>
      <c r="C56" s="33" t="s">
        <v>338</v>
      </c>
      <c r="D56" s="57" t="s">
        <v>66</v>
      </c>
      <c r="E56" s="35" t="s">
        <v>830</v>
      </c>
      <c r="F56" s="36">
        <v>38</v>
      </c>
      <c r="G56" s="34" t="s">
        <v>219</v>
      </c>
      <c r="H56" s="34">
        <v>2</v>
      </c>
      <c r="I56" s="33" t="s">
        <v>37</v>
      </c>
      <c r="J56" s="1">
        <v>2</v>
      </c>
      <c r="K56" s="3">
        <v>6</v>
      </c>
    </row>
    <row r="57" spans="1:11" s="2" customFormat="1" ht="13.5" hidden="1" customHeight="1">
      <c r="A57" s="30" t="s">
        <v>36</v>
      </c>
      <c r="B57" s="34" t="s">
        <v>585</v>
      </c>
      <c r="C57" s="33" t="s">
        <v>338</v>
      </c>
      <c r="D57" s="57" t="s">
        <v>66</v>
      </c>
      <c r="E57" s="35" t="s">
        <v>835</v>
      </c>
      <c r="F57" s="36">
        <v>39</v>
      </c>
      <c r="G57" s="34" t="s">
        <v>97</v>
      </c>
      <c r="H57" s="34">
        <v>3</v>
      </c>
      <c r="I57" s="33" t="s">
        <v>37</v>
      </c>
      <c r="J57" s="1">
        <v>2</v>
      </c>
      <c r="K57" s="3">
        <v>6</v>
      </c>
    </row>
    <row r="58" spans="1:11" s="3" customFormat="1" ht="13.5" hidden="1" customHeight="1">
      <c r="A58" s="27"/>
      <c r="B58" s="28"/>
      <c r="C58" s="40" t="s">
        <v>238</v>
      </c>
      <c r="D58" s="40"/>
      <c r="E58" s="40"/>
      <c r="F58" s="38"/>
      <c r="G58" s="38"/>
      <c r="H58" s="38"/>
      <c r="I58" s="59"/>
      <c r="J58" s="1">
        <v>2</v>
      </c>
      <c r="K58" s="53" t="s">
        <v>222</v>
      </c>
    </row>
    <row r="59" spans="1:11" s="3" customFormat="1" ht="13.5" hidden="1" customHeight="1">
      <c r="A59" s="30" t="s">
        <v>36</v>
      </c>
      <c r="B59" s="34" t="s">
        <v>98</v>
      </c>
      <c r="C59" s="71"/>
      <c r="D59" s="57"/>
      <c r="E59" s="35" t="s">
        <v>81</v>
      </c>
      <c r="F59" s="36">
        <v>40</v>
      </c>
      <c r="G59" s="34" t="s">
        <v>863</v>
      </c>
      <c r="H59" s="34">
        <v>4</v>
      </c>
      <c r="I59" s="33" t="s">
        <v>37</v>
      </c>
      <c r="J59" s="1">
        <v>2</v>
      </c>
      <c r="K59" s="53" t="s">
        <v>222</v>
      </c>
    </row>
    <row r="60" spans="1:11" s="3" customFormat="1" ht="13.5" hidden="1" customHeight="1">
      <c r="A60" s="30" t="s">
        <v>36</v>
      </c>
      <c r="B60" s="34" t="s">
        <v>99</v>
      </c>
      <c r="C60" s="33" t="s">
        <v>338</v>
      </c>
      <c r="D60" s="57"/>
      <c r="E60" s="35" t="s">
        <v>81</v>
      </c>
      <c r="F60" s="36">
        <v>41</v>
      </c>
      <c r="G60" s="34" t="s">
        <v>864</v>
      </c>
      <c r="H60" s="34">
        <v>4</v>
      </c>
      <c r="I60" s="33" t="s">
        <v>37</v>
      </c>
      <c r="J60" s="1">
        <v>2</v>
      </c>
      <c r="K60" s="53" t="s">
        <v>222</v>
      </c>
    </row>
    <row r="61" spans="1:11" s="3" customFormat="1" ht="13.5" hidden="1" customHeight="1">
      <c r="A61" s="30" t="s">
        <v>36</v>
      </c>
      <c r="B61" s="34" t="s">
        <v>101</v>
      </c>
      <c r="C61" s="71"/>
      <c r="D61" s="57" t="s">
        <v>66</v>
      </c>
      <c r="E61" s="35" t="s">
        <v>81</v>
      </c>
      <c r="F61" s="36">
        <v>42</v>
      </c>
      <c r="G61" s="34" t="s">
        <v>100</v>
      </c>
      <c r="H61" s="34">
        <v>4</v>
      </c>
      <c r="I61" s="33" t="s">
        <v>37</v>
      </c>
      <c r="J61" s="1">
        <v>2</v>
      </c>
      <c r="K61" s="53" t="s">
        <v>222</v>
      </c>
    </row>
    <row r="62" spans="1:11" s="3" customFormat="1" ht="13.5" hidden="1" customHeight="1">
      <c r="A62" s="30" t="s">
        <v>36</v>
      </c>
      <c r="B62" s="34" t="s">
        <v>103</v>
      </c>
      <c r="C62" s="71"/>
      <c r="D62" s="57" t="s">
        <v>64</v>
      </c>
      <c r="E62" s="35" t="s">
        <v>81</v>
      </c>
      <c r="F62" s="36">
        <v>43</v>
      </c>
      <c r="G62" s="34" t="s">
        <v>102</v>
      </c>
      <c r="H62" s="34">
        <v>4</v>
      </c>
      <c r="I62" s="33" t="s">
        <v>37</v>
      </c>
      <c r="J62" s="1">
        <v>2</v>
      </c>
      <c r="K62" s="53" t="s">
        <v>222</v>
      </c>
    </row>
    <row r="63" spans="1:11" s="3" customFormat="1" ht="13.5" hidden="1" customHeight="1">
      <c r="A63" s="30" t="s">
        <v>36</v>
      </c>
      <c r="B63" s="34" t="s">
        <v>105</v>
      </c>
      <c r="C63" s="33" t="s">
        <v>338</v>
      </c>
      <c r="D63" s="57" t="s">
        <v>66</v>
      </c>
      <c r="E63" s="35" t="s">
        <v>81</v>
      </c>
      <c r="F63" s="36">
        <v>44</v>
      </c>
      <c r="G63" s="34" t="s">
        <v>106</v>
      </c>
      <c r="H63" s="34">
        <v>4</v>
      </c>
      <c r="I63" s="33" t="s">
        <v>37</v>
      </c>
      <c r="J63" s="1">
        <v>2</v>
      </c>
      <c r="K63" s="53" t="s">
        <v>222</v>
      </c>
    </row>
    <row r="64" spans="1:11" s="3" customFormat="1" ht="13.5" hidden="1" customHeight="1">
      <c r="A64" s="30" t="s">
        <v>36</v>
      </c>
      <c r="B64" s="34" t="s">
        <v>594</v>
      </c>
      <c r="C64" s="33" t="s">
        <v>338</v>
      </c>
      <c r="D64" s="57" t="s">
        <v>66</v>
      </c>
      <c r="E64" s="35" t="s">
        <v>81</v>
      </c>
      <c r="F64" s="36">
        <v>45</v>
      </c>
      <c r="G64" s="34" t="s">
        <v>865</v>
      </c>
      <c r="H64" s="34">
        <v>5</v>
      </c>
      <c r="I64" s="33" t="s">
        <v>37</v>
      </c>
      <c r="J64" s="1">
        <v>2</v>
      </c>
      <c r="K64" s="53" t="s">
        <v>222</v>
      </c>
    </row>
    <row r="65" spans="1:11" s="3" customFormat="1" ht="13.5" hidden="1" customHeight="1">
      <c r="A65" s="30" t="s">
        <v>36</v>
      </c>
      <c r="B65" s="34" t="s">
        <v>596</v>
      </c>
      <c r="C65" s="33" t="s">
        <v>338</v>
      </c>
      <c r="D65" s="57" t="s">
        <v>64</v>
      </c>
      <c r="E65" s="35" t="s">
        <v>81</v>
      </c>
      <c r="F65" s="36">
        <v>46</v>
      </c>
      <c r="G65" s="34" t="s">
        <v>104</v>
      </c>
      <c r="H65" s="34">
        <v>5</v>
      </c>
      <c r="I65" s="33" t="s">
        <v>37</v>
      </c>
      <c r="J65" s="1">
        <v>2</v>
      </c>
      <c r="K65" s="53" t="s">
        <v>222</v>
      </c>
    </row>
    <row r="66" spans="1:11" s="3" customFormat="1" ht="13.5" hidden="1" customHeight="1">
      <c r="A66" s="65"/>
      <c r="B66" s="66"/>
      <c r="C66" s="67" t="s">
        <v>212</v>
      </c>
      <c r="D66" s="67"/>
      <c r="E66" s="68"/>
      <c r="F66" s="66"/>
      <c r="G66" s="66"/>
      <c r="H66" s="66"/>
      <c r="I66" s="69"/>
      <c r="J66" s="1">
        <v>3</v>
      </c>
      <c r="K66" s="55">
        <v>0</v>
      </c>
    </row>
    <row r="67" spans="1:11" s="3" customFormat="1" ht="13.5" hidden="1" customHeight="1">
      <c r="A67" s="27"/>
      <c r="B67" s="28"/>
      <c r="C67" s="40" t="s">
        <v>243</v>
      </c>
      <c r="D67" s="40"/>
      <c r="E67" s="40"/>
      <c r="F67" s="38"/>
      <c r="G67" s="38"/>
      <c r="H67" s="38"/>
      <c r="I67" s="59"/>
      <c r="J67" s="1">
        <v>3</v>
      </c>
      <c r="K67" s="53">
        <v>7</v>
      </c>
    </row>
    <row r="68" spans="1:11" s="3" customFormat="1" ht="13.5" hidden="1" customHeight="1">
      <c r="A68" s="30" t="s">
        <v>36</v>
      </c>
      <c r="B68" s="34" t="s">
        <v>602</v>
      </c>
      <c r="C68" s="33" t="s">
        <v>338</v>
      </c>
      <c r="D68" s="57" t="s">
        <v>66</v>
      </c>
      <c r="E68" s="35" t="s">
        <v>830</v>
      </c>
      <c r="F68" s="36">
        <v>47</v>
      </c>
      <c r="G68" s="34" t="s">
        <v>867</v>
      </c>
      <c r="H68" s="34">
        <v>1</v>
      </c>
      <c r="I68" s="33" t="s">
        <v>37</v>
      </c>
      <c r="J68" s="1">
        <v>3</v>
      </c>
      <c r="K68" s="3">
        <v>7</v>
      </c>
    </row>
    <row r="69" spans="1:11" s="3" customFormat="1" ht="13.5" hidden="1" customHeight="1">
      <c r="A69" s="30" t="s">
        <v>36</v>
      </c>
      <c r="B69" s="34" t="s">
        <v>868</v>
      </c>
      <c r="C69" s="33" t="s">
        <v>338</v>
      </c>
      <c r="D69" s="57" t="s">
        <v>66</v>
      </c>
      <c r="E69" s="35" t="s">
        <v>830</v>
      </c>
      <c r="F69" s="36">
        <v>48</v>
      </c>
      <c r="G69" s="34" t="s">
        <v>869</v>
      </c>
      <c r="H69" s="34">
        <v>1</v>
      </c>
      <c r="I69" s="33" t="s">
        <v>37</v>
      </c>
      <c r="J69" s="1">
        <v>3</v>
      </c>
      <c r="K69" s="3">
        <v>7</v>
      </c>
    </row>
    <row r="70" spans="1:11" s="3" customFormat="1" ht="13.5" hidden="1" customHeight="1">
      <c r="A70" s="30" t="s">
        <v>36</v>
      </c>
      <c r="B70" s="34" t="s">
        <v>605</v>
      </c>
      <c r="C70" s="71"/>
      <c r="D70" s="57" t="s">
        <v>66</v>
      </c>
      <c r="E70" s="35" t="s">
        <v>830</v>
      </c>
      <c r="F70" s="36">
        <v>49</v>
      </c>
      <c r="G70" s="34" t="s">
        <v>108</v>
      </c>
      <c r="H70" s="34">
        <v>1</v>
      </c>
      <c r="I70" s="33" t="s">
        <v>37</v>
      </c>
      <c r="J70" s="1">
        <v>3</v>
      </c>
      <c r="K70" s="3">
        <v>7</v>
      </c>
    </row>
    <row r="71" spans="1:11" s="3" customFormat="1" ht="13.5" hidden="1" customHeight="1">
      <c r="A71" s="30" t="s">
        <v>36</v>
      </c>
      <c r="B71" s="34" t="s">
        <v>111</v>
      </c>
      <c r="C71" s="71"/>
      <c r="D71" s="57"/>
      <c r="E71" s="35" t="s">
        <v>830</v>
      </c>
      <c r="F71" s="36">
        <v>50</v>
      </c>
      <c r="G71" s="34" t="s">
        <v>870</v>
      </c>
      <c r="H71" s="34">
        <v>1</v>
      </c>
      <c r="I71" s="33" t="s">
        <v>37</v>
      </c>
      <c r="J71" s="1">
        <v>3</v>
      </c>
      <c r="K71" s="3">
        <v>7</v>
      </c>
    </row>
    <row r="72" spans="1:11" s="3" customFormat="1" ht="13.5" hidden="1" customHeight="1">
      <c r="A72" s="30" t="s">
        <v>36</v>
      </c>
      <c r="B72" s="34" t="s">
        <v>112</v>
      </c>
      <c r="C72" s="71"/>
      <c r="D72" s="57" t="s">
        <v>64</v>
      </c>
      <c r="E72" s="35" t="s">
        <v>835</v>
      </c>
      <c r="F72" s="36">
        <v>51</v>
      </c>
      <c r="G72" s="34" t="s">
        <v>110</v>
      </c>
      <c r="H72" s="34">
        <v>3</v>
      </c>
      <c r="I72" s="33" t="s">
        <v>37</v>
      </c>
      <c r="J72" s="1">
        <v>3</v>
      </c>
      <c r="K72" s="3">
        <v>7</v>
      </c>
    </row>
    <row r="73" spans="1:11" s="3" customFormat="1" ht="13.5" hidden="1" customHeight="1">
      <c r="A73" s="27"/>
      <c r="B73" s="28"/>
      <c r="C73" s="40" t="s">
        <v>244</v>
      </c>
      <c r="D73" s="40"/>
      <c r="E73" s="40"/>
      <c r="F73" s="38"/>
      <c r="G73" s="38"/>
      <c r="H73" s="38"/>
      <c r="I73" s="59"/>
      <c r="J73" s="1">
        <v>3</v>
      </c>
      <c r="K73" s="53">
        <v>8</v>
      </c>
    </row>
    <row r="74" spans="1:11" s="3" customFormat="1" ht="13.5" hidden="1" customHeight="1">
      <c r="A74" s="30" t="s">
        <v>36</v>
      </c>
      <c r="B74" s="34" t="s">
        <v>871</v>
      </c>
      <c r="C74" s="71"/>
      <c r="D74" s="57" t="s">
        <v>66</v>
      </c>
      <c r="E74" s="35" t="s">
        <v>830</v>
      </c>
      <c r="F74" s="36">
        <v>52</v>
      </c>
      <c r="G74" s="34" t="s">
        <v>872</v>
      </c>
      <c r="H74" s="34">
        <v>1</v>
      </c>
      <c r="I74" s="33" t="s">
        <v>37</v>
      </c>
      <c r="J74" s="1">
        <v>3</v>
      </c>
      <c r="K74" s="3">
        <v>8</v>
      </c>
    </row>
    <row r="75" spans="1:11" s="3" customFormat="1" ht="13.5" hidden="1" customHeight="1">
      <c r="A75" s="30" t="s">
        <v>36</v>
      </c>
      <c r="B75" s="34" t="s">
        <v>873</v>
      </c>
      <c r="C75" s="71"/>
      <c r="D75" s="57" t="s">
        <v>66</v>
      </c>
      <c r="E75" s="35" t="s">
        <v>830</v>
      </c>
      <c r="F75" s="36">
        <v>53</v>
      </c>
      <c r="G75" s="34" t="s">
        <v>1237</v>
      </c>
      <c r="H75" s="34">
        <v>1</v>
      </c>
      <c r="I75" s="33" t="s">
        <v>37</v>
      </c>
      <c r="J75" s="1">
        <v>3</v>
      </c>
      <c r="K75" s="3">
        <v>8</v>
      </c>
    </row>
    <row r="76" spans="1:11" s="3" customFormat="1" ht="13.5" hidden="1" customHeight="1">
      <c r="A76" s="30" t="s">
        <v>36</v>
      </c>
      <c r="B76" s="34" t="s">
        <v>439</v>
      </c>
      <c r="C76" s="33" t="s">
        <v>338</v>
      </c>
      <c r="D76" s="57" t="s">
        <v>842</v>
      </c>
      <c r="E76" s="35" t="s">
        <v>830</v>
      </c>
      <c r="F76" s="36">
        <v>54</v>
      </c>
      <c r="G76" s="34" t="s">
        <v>875</v>
      </c>
      <c r="H76" s="34">
        <v>1</v>
      </c>
      <c r="I76" s="33" t="s">
        <v>37</v>
      </c>
      <c r="J76" s="1">
        <v>3</v>
      </c>
      <c r="K76" s="3">
        <v>8</v>
      </c>
    </row>
    <row r="77" spans="1:11" s="3" customFormat="1" ht="13.5" hidden="1" customHeight="1">
      <c r="A77" s="30" t="s">
        <v>36</v>
      </c>
      <c r="B77" s="34" t="s">
        <v>47</v>
      </c>
      <c r="C77" s="71"/>
      <c r="D77" s="57"/>
      <c r="E77" s="35" t="s">
        <v>830</v>
      </c>
      <c r="F77" s="36">
        <v>55</v>
      </c>
      <c r="G77" s="34" t="s">
        <v>46</v>
      </c>
      <c r="H77" s="34">
        <v>1</v>
      </c>
      <c r="I77" s="33" t="s">
        <v>37</v>
      </c>
      <c r="J77" s="1">
        <v>3</v>
      </c>
      <c r="K77" s="3">
        <v>8</v>
      </c>
    </row>
    <row r="78" spans="1:11" s="3" customFormat="1" ht="13.5" hidden="1" customHeight="1">
      <c r="A78" s="30" t="s">
        <v>36</v>
      </c>
      <c r="B78" s="34" t="s">
        <v>615</v>
      </c>
      <c r="C78" s="71"/>
      <c r="D78" s="57" t="s">
        <v>66</v>
      </c>
      <c r="E78" s="35" t="s">
        <v>830</v>
      </c>
      <c r="F78" s="36">
        <v>56</v>
      </c>
      <c r="G78" s="34" t="s">
        <v>114</v>
      </c>
      <c r="H78" s="34">
        <v>1</v>
      </c>
      <c r="I78" s="33" t="s">
        <v>37</v>
      </c>
      <c r="J78" s="1">
        <v>3</v>
      </c>
      <c r="K78" s="3">
        <v>8</v>
      </c>
    </row>
    <row r="79" spans="1:11" s="3" customFormat="1" ht="13.5" hidden="1" customHeight="1">
      <c r="A79" s="27"/>
      <c r="B79" s="28"/>
      <c r="C79" s="40" t="s">
        <v>115</v>
      </c>
      <c r="D79" s="40"/>
      <c r="E79" s="39"/>
      <c r="F79" s="38"/>
      <c r="G79" s="38"/>
      <c r="H79" s="38"/>
      <c r="I79" s="59"/>
      <c r="J79" s="1">
        <v>3</v>
      </c>
      <c r="K79" s="53">
        <v>9</v>
      </c>
    </row>
    <row r="80" spans="1:11" s="3" customFormat="1" ht="13.5" hidden="1" customHeight="1">
      <c r="A80" s="30" t="s">
        <v>36</v>
      </c>
      <c r="B80" s="34" t="s">
        <v>619</v>
      </c>
      <c r="C80" s="71"/>
      <c r="D80" s="57" t="s">
        <v>842</v>
      </c>
      <c r="E80" s="35" t="s">
        <v>830</v>
      </c>
      <c r="F80" s="36">
        <v>57</v>
      </c>
      <c r="G80" s="34" t="s">
        <v>116</v>
      </c>
      <c r="H80" s="34">
        <v>2</v>
      </c>
      <c r="I80" s="33" t="s">
        <v>37</v>
      </c>
      <c r="J80" s="1">
        <v>3</v>
      </c>
      <c r="K80" s="3">
        <v>9</v>
      </c>
    </row>
    <row r="81" spans="1:12" s="3" customFormat="1" ht="13.5" hidden="1" customHeight="1">
      <c r="A81" s="30" t="s">
        <v>36</v>
      </c>
      <c r="B81" s="34" t="s">
        <v>623</v>
      </c>
      <c r="C81" s="71"/>
      <c r="D81" s="57" t="s">
        <v>66</v>
      </c>
      <c r="E81" s="35" t="s">
        <v>830</v>
      </c>
      <c r="F81" s="36">
        <v>58</v>
      </c>
      <c r="G81" s="34" t="s">
        <v>876</v>
      </c>
      <c r="H81" s="34">
        <v>2</v>
      </c>
      <c r="I81" s="33" t="s">
        <v>37</v>
      </c>
      <c r="J81" s="1">
        <v>3</v>
      </c>
      <c r="K81" s="3">
        <v>9</v>
      </c>
    </row>
    <row r="82" spans="1:12" s="3" customFormat="1" ht="13.5" hidden="1" customHeight="1">
      <c r="A82" s="30" t="s">
        <v>36</v>
      </c>
      <c r="B82" s="34" t="s">
        <v>625</v>
      </c>
      <c r="C82" s="71"/>
      <c r="D82" s="57" t="s">
        <v>64</v>
      </c>
      <c r="E82" s="35" t="s">
        <v>835</v>
      </c>
      <c r="F82" s="36">
        <v>59</v>
      </c>
      <c r="G82" s="34" t="s">
        <v>877</v>
      </c>
      <c r="H82" s="34">
        <v>3</v>
      </c>
      <c r="I82" s="33" t="s">
        <v>37</v>
      </c>
      <c r="J82" s="1">
        <v>3</v>
      </c>
      <c r="K82" s="3">
        <v>9</v>
      </c>
    </row>
    <row r="83" spans="1:12" s="3" customFormat="1" ht="13.5" hidden="1" customHeight="1">
      <c r="A83" s="27"/>
      <c r="B83" s="28"/>
      <c r="C83" s="40" t="s">
        <v>79</v>
      </c>
      <c r="D83" s="40"/>
      <c r="E83" s="39"/>
      <c r="F83" s="38"/>
      <c r="G83" s="38"/>
      <c r="H83" s="38"/>
      <c r="I83" s="59"/>
      <c r="J83" s="1">
        <v>3</v>
      </c>
      <c r="K83" s="53" t="s">
        <v>222</v>
      </c>
    </row>
    <row r="84" spans="1:12" s="3" customFormat="1" ht="13.5" hidden="1" customHeight="1">
      <c r="A84" s="30" t="s">
        <v>36</v>
      </c>
      <c r="B84" s="34" t="s">
        <v>878</v>
      </c>
      <c r="C84" s="71"/>
      <c r="D84" s="57" t="s">
        <v>64</v>
      </c>
      <c r="E84" s="35" t="s">
        <v>81</v>
      </c>
      <c r="F84" s="36">
        <v>60</v>
      </c>
      <c r="G84" s="34" t="s">
        <v>879</v>
      </c>
      <c r="H84" s="34">
        <v>4</v>
      </c>
      <c r="I84" s="33" t="s">
        <v>37</v>
      </c>
      <c r="J84" s="1">
        <v>3</v>
      </c>
      <c r="K84" s="53" t="s">
        <v>222</v>
      </c>
    </row>
    <row r="85" spans="1:12" s="3" customFormat="1" ht="13.5" hidden="1" customHeight="1">
      <c r="A85" s="30" t="s">
        <v>36</v>
      </c>
      <c r="B85" s="34" t="s">
        <v>487</v>
      </c>
      <c r="C85" s="71"/>
      <c r="D85" s="57"/>
      <c r="E85" s="35" t="s">
        <v>81</v>
      </c>
      <c r="F85" s="36">
        <v>61</v>
      </c>
      <c r="G85" s="34" t="s">
        <v>119</v>
      </c>
      <c r="H85" s="34">
        <v>3</v>
      </c>
      <c r="I85" s="33" t="s">
        <v>37</v>
      </c>
      <c r="J85" s="1">
        <v>3</v>
      </c>
      <c r="K85" s="53" t="s">
        <v>222</v>
      </c>
    </row>
    <row r="86" spans="1:12" s="3" customFormat="1" ht="13.5" hidden="1" customHeight="1">
      <c r="A86" s="30" t="s">
        <v>36</v>
      </c>
      <c r="B86" s="34" t="s">
        <v>118</v>
      </c>
      <c r="C86" s="71"/>
      <c r="D86" s="57"/>
      <c r="E86" s="35" t="s">
        <v>81</v>
      </c>
      <c r="F86" s="36">
        <v>62</v>
      </c>
      <c r="G86" s="34" t="s">
        <v>227</v>
      </c>
      <c r="H86" s="34">
        <v>4</v>
      </c>
      <c r="I86" s="33" t="s">
        <v>37</v>
      </c>
      <c r="J86" s="1">
        <v>3</v>
      </c>
      <c r="K86" s="53" t="s">
        <v>222</v>
      </c>
    </row>
    <row r="87" spans="1:12" s="3" customFormat="1" ht="13.5" customHeight="1" thickTop="1">
      <c r="A87" s="65"/>
      <c r="B87" s="66"/>
      <c r="C87" s="68" t="s">
        <v>254</v>
      </c>
      <c r="D87" s="68"/>
      <c r="E87" s="62"/>
      <c r="F87" s="66"/>
      <c r="G87" s="66"/>
      <c r="H87" s="66"/>
      <c r="I87" s="69"/>
      <c r="J87" s="1">
        <v>4</v>
      </c>
      <c r="K87" s="55">
        <v>0</v>
      </c>
    </row>
    <row r="88" spans="1:12" s="3" customFormat="1" ht="13.5" customHeight="1">
      <c r="A88" s="27"/>
      <c r="B88" s="28"/>
      <c r="C88" s="40" t="s">
        <v>120</v>
      </c>
      <c r="D88" s="40"/>
      <c r="E88" s="39"/>
      <c r="F88" s="38"/>
      <c r="G88" s="38"/>
      <c r="H88" s="38"/>
      <c r="I88" s="59"/>
      <c r="J88" s="1">
        <v>4</v>
      </c>
      <c r="K88" s="53">
        <v>10</v>
      </c>
    </row>
    <row r="89" spans="1:12" s="3" customFormat="1" ht="13.5" customHeight="1">
      <c r="A89" s="30" t="s">
        <v>36</v>
      </c>
      <c r="B89" s="34" t="s">
        <v>638</v>
      </c>
      <c r="C89" s="71"/>
      <c r="D89" s="57" t="s">
        <v>64</v>
      </c>
      <c r="E89" s="35" t="s">
        <v>830</v>
      </c>
      <c r="F89" s="36">
        <v>63</v>
      </c>
      <c r="G89" s="34" t="s">
        <v>122</v>
      </c>
      <c r="H89" s="34">
        <v>1</v>
      </c>
      <c r="I89" s="33" t="s">
        <v>37</v>
      </c>
      <c r="J89" s="1">
        <v>4</v>
      </c>
      <c r="K89" s="3">
        <v>10</v>
      </c>
    </row>
    <row r="90" spans="1:12" s="3" customFormat="1" ht="13.5" customHeight="1">
      <c r="A90" s="30" t="s">
        <v>36</v>
      </c>
      <c r="B90" s="34" t="s">
        <v>126</v>
      </c>
      <c r="C90" s="71"/>
      <c r="D90" s="57" t="s">
        <v>66</v>
      </c>
      <c r="E90" s="35" t="s">
        <v>830</v>
      </c>
      <c r="F90" s="36">
        <v>64</v>
      </c>
      <c r="G90" s="34" t="s">
        <v>123</v>
      </c>
      <c r="H90" s="34">
        <v>2</v>
      </c>
      <c r="I90" s="33" t="s">
        <v>37</v>
      </c>
      <c r="J90" s="1">
        <v>4</v>
      </c>
      <c r="K90" s="3">
        <v>10</v>
      </c>
    </row>
    <row r="91" spans="1:12" s="3" customFormat="1" ht="13.5" customHeight="1">
      <c r="A91" s="30" t="s">
        <v>36</v>
      </c>
      <c r="B91" s="34" t="s">
        <v>643</v>
      </c>
      <c r="C91" s="71"/>
      <c r="D91" s="57" t="s">
        <v>64</v>
      </c>
      <c r="E91" s="35" t="s">
        <v>835</v>
      </c>
      <c r="F91" s="36">
        <v>65</v>
      </c>
      <c r="G91" s="34" t="s">
        <v>124</v>
      </c>
      <c r="H91" s="34">
        <v>3</v>
      </c>
      <c r="I91" s="33" t="s">
        <v>37</v>
      </c>
      <c r="J91" s="1">
        <v>4</v>
      </c>
      <c r="K91" s="3">
        <v>10</v>
      </c>
    </row>
    <row r="92" spans="1:12" s="3" customFormat="1" ht="13.5" customHeight="1">
      <c r="A92" s="27"/>
      <c r="B92" s="28"/>
      <c r="C92" s="40" t="s">
        <v>125</v>
      </c>
      <c r="D92" s="40"/>
      <c r="E92" s="39"/>
      <c r="F92" s="38"/>
      <c r="G92" s="38"/>
      <c r="H92" s="38"/>
      <c r="I92" s="59"/>
      <c r="J92" s="1">
        <v>4</v>
      </c>
      <c r="K92" s="53">
        <v>11</v>
      </c>
    </row>
    <row r="93" spans="1:12" s="3" customFormat="1" ht="13.5" customHeight="1">
      <c r="A93" s="37" t="s">
        <v>247</v>
      </c>
      <c r="B93" s="34" t="s">
        <v>880</v>
      </c>
      <c r="C93" s="71"/>
      <c r="D93" s="57"/>
      <c r="E93" s="35" t="s">
        <v>830</v>
      </c>
      <c r="F93" s="58">
        <v>66</v>
      </c>
      <c r="G93" s="34" t="s">
        <v>881</v>
      </c>
      <c r="H93" s="34">
        <v>1</v>
      </c>
      <c r="I93" s="33" t="s">
        <v>249</v>
      </c>
      <c r="J93" s="1">
        <v>4</v>
      </c>
      <c r="K93" s="3">
        <v>11</v>
      </c>
    </row>
    <row r="94" spans="1:12" s="3" customFormat="1" ht="13.5" customHeight="1">
      <c r="A94" s="37" t="s">
        <v>247</v>
      </c>
      <c r="B94" s="34" t="s">
        <v>882</v>
      </c>
      <c r="C94" s="71"/>
      <c r="D94" s="57" t="s">
        <v>66</v>
      </c>
      <c r="E94" s="35" t="s">
        <v>830</v>
      </c>
      <c r="F94" s="58">
        <v>67</v>
      </c>
      <c r="G94" s="34" t="s">
        <v>883</v>
      </c>
      <c r="H94" s="34">
        <v>2</v>
      </c>
      <c r="I94" s="33" t="s">
        <v>249</v>
      </c>
      <c r="J94" s="1">
        <v>4</v>
      </c>
      <c r="K94" s="3">
        <v>11</v>
      </c>
    </row>
    <row r="95" spans="1:12" s="3" customFormat="1" ht="13.5" customHeight="1">
      <c r="A95" s="37" t="s">
        <v>247</v>
      </c>
      <c r="B95" s="34" t="s">
        <v>884</v>
      </c>
      <c r="C95" s="71"/>
      <c r="D95" s="57"/>
      <c r="E95" s="35" t="s">
        <v>830</v>
      </c>
      <c r="F95" s="58">
        <v>68</v>
      </c>
      <c r="G95" s="34" t="s">
        <v>885</v>
      </c>
      <c r="H95" s="34">
        <v>2</v>
      </c>
      <c r="I95" s="33" t="s">
        <v>249</v>
      </c>
      <c r="J95" s="1">
        <v>4</v>
      </c>
      <c r="K95" s="3">
        <v>11</v>
      </c>
    </row>
    <row r="96" spans="1:12" s="2" customFormat="1" ht="13.5" customHeight="1">
      <c r="A96" s="37" t="s">
        <v>248</v>
      </c>
      <c r="B96" s="34" t="s">
        <v>653</v>
      </c>
      <c r="C96" s="71"/>
      <c r="D96" s="57" t="s">
        <v>66</v>
      </c>
      <c r="E96" s="35" t="s">
        <v>835</v>
      </c>
      <c r="F96" s="58">
        <v>69</v>
      </c>
      <c r="G96" s="34" t="s">
        <v>228</v>
      </c>
      <c r="H96" s="34">
        <v>3</v>
      </c>
      <c r="I96" s="33" t="s">
        <v>249</v>
      </c>
      <c r="J96" s="1">
        <v>4</v>
      </c>
      <c r="K96" s="3">
        <v>11</v>
      </c>
      <c r="L96" s="3"/>
    </row>
    <row r="97" spans="1:11" s="3" customFormat="1" ht="13.5" customHeight="1">
      <c r="A97" s="37" t="s">
        <v>248</v>
      </c>
      <c r="B97" s="34" t="s">
        <v>127</v>
      </c>
      <c r="C97" s="33" t="s">
        <v>338</v>
      </c>
      <c r="D97" s="57" t="s">
        <v>66</v>
      </c>
      <c r="E97" s="35" t="s">
        <v>835</v>
      </c>
      <c r="F97" s="58">
        <v>70</v>
      </c>
      <c r="G97" s="34" t="s">
        <v>229</v>
      </c>
      <c r="H97" s="34">
        <v>3</v>
      </c>
      <c r="I97" s="33" t="s">
        <v>249</v>
      </c>
      <c r="J97" s="1">
        <v>4</v>
      </c>
      <c r="K97" s="3">
        <v>11</v>
      </c>
    </row>
    <row r="98" spans="1:11" s="3" customFormat="1" ht="13.5" customHeight="1">
      <c r="A98" s="27"/>
      <c r="B98" s="28"/>
      <c r="C98" s="40" t="s">
        <v>255</v>
      </c>
      <c r="D98" s="40"/>
      <c r="E98" s="39"/>
      <c r="F98" s="38"/>
      <c r="G98" s="38"/>
      <c r="H98" s="38"/>
      <c r="I98" s="59"/>
      <c r="J98" s="1">
        <v>4</v>
      </c>
      <c r="K98" s="53">
        <v>12</v>
      </c>
    </row>
    <row r="99" spans="1:11" s="3" customFormat="1" ht="13.5" customHeight="1">
      <c r="A99" s="30" t="s">
        <v>36</v>
      </c>
      <c r="B99" s="34" t="s">
        <v>660</v>
      </c>
      <c r="C99" s="71"/>
      <c r="D99" s="57" t="s">
        <v>64</v>
      </c>
      <c r="E99" s="35" t="s">
        <v>830</v>
      </c>
      <c r="F99" s="36">
        <v>71</v>
      </c>
      <c r="G99" s="34" t="s">
        <v>886</v>
      </c>
      <c r="H99" s="34">
        <v>2</v>
      </c>
      <c r="I99" s="33" t="s">
        <v>37</v>
      </c>
      <c r="J99" s="1">
        <v>4</v>
      </c>
      <c r="K99" s="3">
        <v>12</v>
      </c>
    </row>
    <row r="100" spans="1:11" s="3" customFormat="1" ht="13.5" customHeight="1">
      <c r="A100" s="30" t="s">
        <v>36</v>
      </c>
      <c r="B100" s="34" t="s">
        <v>449</v>
      </c>
      <c r="C100" s="71"/>
      <c r="D100" s="57" t="s">
        <v>842</v>
      </c>
      <c r="E100" s="35" t="s">
        <v>830</v>
      </c>
      <c r="F100" s="36">
        <v>72</v>
      </c>
      <c r="G100" s="34" t="s">
        <v>887</v>
      </c>
      <c r="H100" s="34">
        <v>2</v>
      </c>
      <c r="I100" s="33" t="s">
        <v>37</v>
      </c>
      <c r="J100" s="1">
        <v>4</v>
      </c>
      <c r="K100" s="3">
        <v>12</v>
      </c>
    </row>
    <row r="101" spans="1:11" s="3" customFormat="1" ht="13.5" customHeight="1">
      <c r="A101" s="30" t="s">
        <v>36</v>
      </c>
      <c r="B101" s="34" t="s">
        <v>888</v>
      </c>
      <c r="C101" s="33" t="s">
        <v>338</v>
      </c>
      <c r="D101" s="57" t="s">
        <v>64</v>
      </c>
      <c r="E101" s="35" t="s">
        <v>835</v>
      </c>
      <c r="F101" s="36">
        <v>73</v>
      </c>
      <c r="G101" s="34" t="s">
        <v>128</v>
      </c>
      <c r="H101" s="34">
        <v>3</v>
      </c>
      <c r="I101" s="33" t="s">
        <v>37</v>
      </c>
      <c r="J101" s="1">
        <v>4</v>
      </c>
      <c r="K101" s="3">
        <v>12</v>
      </c>
    </row>
    <row r="102" spans="1:11" s="3" customFormat="1" ht="13.5" customHeight="1">
      <c r="A102" s="30" t="s">
        <v>36</v>
      </c>
      <c r="B102" s="34" t="s">
        <v>131</v>
      </c>
      <c r="C102" s="72"/>
      <c r="D102" s="57" t="s">
        <v>64</v>
      </c>
      <c r="E102" s="35" t="s">
        <v>835</v>
      </c>
      <c r="F102" s="36">
        <v>74</v>
      </c>
      <c r="G102" s="34" t="s">
        <v>889</v>
      </c>
      <c r="H102" s="34">
        <v>3</v>
      </c>
      <c r="I102" s="33" t="s">
        <v>37</v>
      </c>
      <c r="J102" s="1">
        <v>4</v>
      </c>
      <c r="K102" s="3">
        <v>12</v>
      </c>
    </row>
    <row r="103" spans="1:11" s="3" customFormat="1" ht="13.5" customHeight="1">
      <c r="A103" s="27"/>
      <c r="B103" s="28"/>
      <c r="C103" s="40" t="s">
        <v>256</v>
      </c>
      <c r="D103" s="40"/>
      <c r="E103" s="39"/>
      <c r="F103" s="38"/>
      <c r="G103" s="38"/>
      <c r="H103" s="38"/>
      <c r="I103" s="59"/>
      <c r="J103" s="1">
        <v>4</v>
      </c>
      <c r="K103" s="53">
        <v>13</v>
      </c>
    </row>
    <row r="104" spans="1:11" s="3" customFormat="1" ht="13.5" customHeight="1">
      <c r="A104" s="30" t="s">
        <v>36</v>
      </c>
      <c r="B104" s="34" t="s">
        <v>667</v>
      </c>
      <c r="C104" s="72"/>
      <c r="D104" s="57" t="s">
        <v>842</v>
      </c>
      <c r="E104" s="35" t="s">
        <v>830</v>
      </c>
      <c r="F104" s="36">
        <v>75</v>
      </c>
      <c r="G104" s="34" t="s">
        <v>890</v>
      </c>
      <c r="H104" s="34">
        <v>2</v>
      </c>
      <c r="I104" s="33" t="s">
        <v>37</v>
      </c>
      <c r="J104" s="1">
        <v>4</v>
      </c>
      <c r="K104" s="3">
        <v>13</v>
      </c>
    </row>
    <row r="105" spans="1:11" s="3" customFormat="1" ht="13.5" customHeight="1">
      <c r="A105" s="30" t="s">
        <v>36</v>
      </c>
      <c r="B105" s="34" t="s">
        <v>891</v>
      </c>
      <c r="C105" s="72"/>
      <c r="D105" s="57" t="s">
        <v>64</v>
      </c>
      <c r="E105" s="35" t="s">
        <v>830</v>
      </c>
      <c r="F105" s="36">
        <v>76</v>
      </c>
      <c r="G105" s="34" t="s">
        <v>892</v>
      </c>
      <c r="H105" s="34">
        <v>2</v>
      </c>
      <c r="I105" s="33" t="s">
        <v>37</v>
      </c>
      <c r="J105" s="1">
        <v>4</v>
      </c>
      <c r="K105" s="3">
        <v>13</v>
      </c>
    </row>
    <row r="106" spans="1:11" s="3" customFormat="1" ht="13.5" customHeight="1">
      <c r="A106" s="30" t="s">
        <v>36</v>
      </c>
      <c r="B106" s="34" t="s">
        <v>893</v>
      </c>
      <c r="C106" s="72"/>
      <c r="D106" s="57" t="s">
        <v>66</v>
      </c>
      <c r="E106" s="35" t="s">
        <v>830</v>
      </c>
      <c r="F106" s="36">
        <v>77</v>
      </c>
      <c r="G106" s="34" t="s">
        <v>894</v>
      </c>
      <c r="H106" s="34">
        <v>2</v>
      </c>
      <c r="I106" s="33" t="s">
        <v>37</v>
      </c>
      <c r="J106" s="1">
        <v>4</v>
      </c>
      <c r="K106" s="3">
        <v>13</v>
      </c>
    </row>
    <row r="107" spans="1:11" s="2" customFormat="1" ht="13.5" hidden="1" customHeight="1">
      <c r="A107" s="27"/>
      <c r="B107" s="28"/>
      <c r="C107" s="40" t="s">
        <v>79</v>
      </c>
      <c r="D107" s="40"/>
      <c r="E107" s="51"/>
      <c r="F107" s="38"/>
      <c r="G107" s="38"/>
      <c r="H107" s="38"/>
      <c r="I107" s="59"/>
      <c r="J107" s="1">
        <v>4</v>
      </c>
      <c r="K107" s="53" t="s">
        <v>222</v>
      </c>
    </row>
    <row r="108" spans="1:11" s="3" customFormat="1" ht="13.5" hidden="1" customHeight="1">
      <c r="A108" s="30" t="s">
        <v>36</v>
      </c>
      <c r="B108" s="34" t="s">
        <v>674</v>
      </c>
      <c r="C108" s="72"/>
      <c r="D108" s="57" t="s">
        <v>66</v>
      </c>
      <c r="E108" s="35" t="s">
        <v>81</v>
      </c>
      <c r="F108" s="36">
        <v>78</v>
      </c>
      <c r="G108" s="34" t="s">
        <v>134</v>
      </c>
      <c r="H108" s="34">
        <v>3</v>
      </c>
      <c r="I108" s="33" t="s">
        <v>37</v>
      </c>
      <c r="J108" s="1">
        <v>4</v>
      </c>
      <c r="K108" s="53" t="s">
        <v>222</v>
      </c>
    </row>
    <row r="109" spans="1:11" s="3" customFormat="1" ht="13.5" hidden="1" customHeight="1">
      <c r="A109" s="30" t="s">
        <v>36</v>
      </c>
      <c r="B109" s="34" t="s">
        <v>21</v>
      </c>
      <c r="C109" s="33" t="s">
        <v>338</v>
      </c>
      <c r="D109" s="57" t="s">
        <v>66</v>
      </c>
      <c r="E109" s="35" t="s">
        <v>81</v>
      </c>
      <c r="F109" s="36">
        <v>79</v>
      </c>
      <c r="G109" s="34" t="s">
        <v>135</v>
      </c>
      <c r="H109" s="34">
        <v>4</v>
      </c>
      <c r="I109" s="33" t="s">
        <v>37</v>
      </c>
      <c r="J109" s="1">
        <v>4</v>
      </c>
      <c r="K109" s="53" t="s">
        <v>222</v>
      </c>
    </row>
    <row r="110" spans="1:11" s="3" customFormat="1" ht="13.5" hidden="1" customHeight="1">
      <c r="A110" s="30" t="s">
        <v>36</v>
      </c>
      <c r="B110" s="34" t="s">
        <v>51</v>
      </c>
      <c r="C110" s="71"/>
      <c r="D110" s="57" t="s">
        <v>64</v>
      </c>
      <c r="E110" s="35" t="s">
        <v>81</v>
      </c>
      <c r="F110" s="36">
        <v>80</v>
      </c>
      <c r="G110" s="34" t="s">
        <v>136</v>
      </c>
      <c r="H110" s="34">
        <v>4</v>
      </c>
      <c r="I110" s="33" t="s">
        <v>37</v>
      </c>
      <c r="J110" s="1">
        <v>4</v>
      </c>
      <c r="K110" s="53" t="s">
        <v>222</v>
      </c>
    </row>
    <row r="111" spans="1:11" s="3" customFormat="1" ht="13.5" hidden="1" customHeight="1">
      <c r="A111" s="30" t="s">
        <v>36</v>
      </c>
      <c r="B111" s="34" t="s">
        <v>137</v>
      </c>
      <c r="C111" s="71"/>
      <c r="D111" s="57"/>
      <c r="E111" s="35" t="s">
        <v>81</v>
      </c>
      <c r="F111" s="36">
        <v>81</v>
      </c>
      <c r="G111" s="34" t="s">
        <v>230</v>
      </c>
      <c r="H111" s="34">
        <v>4</v>
      </c>
      <c r="I111" s="33" t="s">
        <v>37</v>
      </c>
      <c r="J111" s="1">
        <v>4</v>
      </c>
      <c r="K111" s="53" t="s">
        <v>222</v>
      </c>
    </row>
    <row r="112" spans="1:11" s="3" customFormat="1" ht="13.5" hidden="1" customHeight="1">
      <c r="A112" s="30" t="s">
        <v>36</v>
      </c>
      <c r="B112" s="34" t="s">
        <v>895</v>
      </c>
      <c r="C112" s="71"/>
      <c r="D112" s="57" t="s">
        <v>64</v>
      </c>
      <c r="E112" s="35" t="s">
        <v>81</v>
      </c>
      <c r="F112" s="36">
        <v>82</v>
      </c>
      <c r="G112" s="34" t="s">
        <v>231</v>
      </c>
      <c r="H112" s="34">
        <v>3</v>
      </c>
      <c r="I112" s="33" t="s">
        <v>37</v>
      </c>
      <c r="J112" s="1">
        <v>4</v>
      </c>
      <c r="K112" s="53" t="s">
        <v>222</v>
      </c>
    </row>
    <row r="113" spans="1:11" s="2" customFormat="1" ht="13.5" hidden="1" customHeight="1">
      <c r="A113" s="30" t="s">
        <v>36</v>
      </c>
      <c r="B113" s="34" t="s">
        <v>451</v>
      </c>
      <c r="C113" s="33" t="s">
        <v>338</v>
      </c>
      <c r="D113" s="57" t="s">
        <v>66</v>
      </c>
      <c r="E113" s="35" t="s">
        <v>81</v>
      </c>
      <c r="F113" s="36">
        <v>83</v>
      </c>
      <c r="G113" s="34" t="s">
        <v>232</v>
      </c>
      <c r="H113" s="34">
        <v>4</v>
      </c>
      <c r="I113" s="33" t="s">
        <v>37</v>
      </c>
      <c r="J113" s="1">
        <v>4</v>
      </c>
      <c r="K113" s="53" t="s">
        <v>222</v>
      </c>
    </row>
    <row r="114" spans="1:11" s="3" customFormat="1" ht="13.5" hidden="1" customHeight="1">
      <c r="A114" s="30" t="s">
        <v>36</v>
      </c>
      <c r="B114" s="34" t="s">
        <v>896</v>
      </c>
      <c r="C114" s="33" t="s">
        <v>338</v>
      </c>
      <c r="D114" s="57" t="s">
        <v>64</v>
      </c>
      <c r="E114" s="35" t="s">
        <v>81</v>
      </c>
      <c r="F114" s="36">
        <v>84</v>
      </c>
      <c r="G114" s="34" t="s">
        <v>233</v>
      </c>
      <c r="H114" s="34">
        <v>4</v>
      </c>
      <c r="I114" s="33" t="s">
        <v>37</v>
      </c>
      <c r="J114" s="1">
        <v>4</v>
      </c>
      <c r="K114" s="53" t="s">
        <v>222</v>
      </c>
    </row>
    <row r="115" spans="1:11" s="3" customFormat="1" ht="13.5" hidden="1" customHeight="1">
      <c r="A115" s="30" t="s">
        <v>36</v>
      </c>
      <c r="B115" s="34" t="s">
        <v>686</v>
      </c>
      <c r="C115" s="71"/>
      <c r="D115" s="57" t="s">
        <v>64</v>
      </c>
      <c r="E115" s="35" t="s">
        <v>897</v>
      </c>
      <c r="F115" s="36">
        <v>85</v>
      </c>
      <c r="G115" s="34" t="s">
        <v>140</v>
      </c>
      <c r="H115" s="34">
        <v>4</v>
      </c>
      <c r="I115" s="33" t="s">
        <v>37</v>
      </c>
      <c r="J115" s="1">
        <v>4</v>
      </c>
      <c r="K115" s="53" t="s">
        <v>222</v>
      </c>
    </row>
    <row r="116" spans="1:11" s="3" customFormat="1" ht="13.5" hidden="1" customHeight="1">
      <c r="A116" s="65"/>
      <c r="B116" s="66"/>
      <c r="C116" s="68" t="s">
        <v>250</v>
      </c>
      <c r="D116" s="68"/>
      <c r="E116" s="62"/>
      <c r="F116" s="66"/>
      <c r="G116" s="66"/>
      <c r="H116" s="66"/>
      <c r="I116" s="69"/>
      <c r="J116" s="1">
        <v>5</v>
      </c>
      <c r="K116" s="55">
        <v>0</v>
      </c>
    </row>
    <row r="117" spans="1:11" s="3" customFormat="1" ht="13.5" hidden="1" customHeight="1">
      <c r="A117" s="27"/>
      <c r="B117" s="28"/>
      <c r="C117" s="40" t="s">
        <v>251</v>
      </c>
      <c r="D117" s="40"/>
      <c r="E117" s="39"/>
      <c r="F117" s="38"/>
      <c r="G117" s="38"/>
      <c r="H117" s="38"/>
      <c r="I117" s="59"/>
      <c r="J117" s="1">
        <v>5</v>
      </c>
      <c r="K117" s="53">
        <v>14</v>
      </c>
    </row>
    <row r="118" spans="1:11" s="3" customFormat="1" ht="13.5" hidden="1" customHeight="1">
      <c r="A118" s="30" t="s">
        <v>36</v>
      </c>
      <c r="B118" s="34" t="s">
        <v>146</v>
      </c>
      <c r="C118" s="71"/>
      <c r="D118" s="35"/>
      <c r="E118" s="35" t="s">
        <v>830</v>
      </c>
      <c r="F118" s="36">
        <v>86</v>
      </c>
      <c r="G118" s="34" t="s">
        <v>898</v>
      </c>
      <c r="H118" s="34">
        <v>1</v>
      </c>
      <c r="I118" s="33" t="s">
        <v>37</v>
      </c>
      <c r="J118" s="1">
        <v>5</v>
      </c>
      <c r="K118" s="3">
        <v>14</v>
      </c>
    </row>
    <row r="119" spans="1:11" s="3" customFormat="1" ht="13.5" hidden="1" customHeight="1">
      <c r="A119" s="30" t="s">
        <v>36</v>
      </c>
      <c r="B119" s="34" t="s">
        <v>458</v>
      </c>
      <c r="C119" s="71"/>
      <c r="D119" s="57" t="s">
        <v>66</v>
      </c>
      <c r="E119" s="35" t="s">
        <v>830</v>
      </c>
      <c r="F119" s="36">
        <v>87</v>
      </c>
      <c r="G119" s="34" t="s">
        <v>899</v>
      </c>
      <c r="H119" s="34">
        <v>1</v>
      </c>
      <c r="I119" s="33" t="s">
        <v>37</v>
      </c>
      <c r="J119" s="1">
        <v>5</v>
      </c>
      <c r="K119" s="3">
        <v>14</v>
      </c>
    </row>
    <row r="120" spans="1:11" s="3" customFormat="1" ht="13.5" hidden="1" customHeight="1">
      <c r="A120" s="30" t="s">
        <v>36</v>
      </c>
      <c r="B120" s="34" t="s">
        <v>900</v>
      </c>
      <c r="C120" s="33" t="s">
        <v>338</v>
      </c>
      <c r="D120" s="57" t="s">
        <v>66</v>
      </c>
      <c r="E120" s="35" t="s">
        <v>830</v>
      </c>
      <c r="F120" s="36">
        <v>88</v>
      </c>
      <c r="G120" s="34" t="s">
        <v>901</v>
      </c>
      <c r="H120" s="34">
        <v>2</v>
      </c>
      <c r="I120" s="33" t="s">
        <v>37</v>
      </c>
      <c r="J120" s="1">
        <v>5</v>
      </c>
      <c r="K120" s="3">
        <v>14</v>
      </c>
    </row>
    <row r="121" spans="1:11" s="3" customFormat="1" ht="13.5" hidden="1" customHeight="1">
      <c r="A121" s="27"/>
      <c r="B121" s="28"/>
      <c r="C121" s="40" t="s">
        <v>252</v>
      </c>
      <c r="D121" s="40"/>
      <c r="E121" s="39"/>
      <c r="F121" s="38"/>
      <c r="G121" s="38"/>
      <c r="H121" s="38"/>
      <c r="I121" s="59"/>
      <c r="J121" s="1">
        <v>5</v>
      </c>
      <c r="K121" s="53">
        <v>15</v>
      </c>
    </row>
    <row r="122" spans="1:11" s="3" customFormat="1" ht="13.5" hidden="1" customHeight="1">
      <c r="A122" s="30" t="s">
        <v>36</v>
      </c>
      <c r="B122" s="34" t="s">
        <v>705</v>
      </c>
      <c r="C122" s="71"/>
      <c r="D122" s="35"/>
      <c r="E122" s="35" t="s">
        <v>830</v>
      </c>
      <c r="F122" s="36">
        <v>89</v>
      </c>
      <c r="G122" s="34" t="s">
        <v>144</v>
      </c>
      <c r="H122" s="34">
        <v>1</v>
      </c>
      <c r="I122" s="33" t="s">
        <v>37</v>
      </c>
      <c r="J122" s="1">
        <v>5</v>
      </c>
      <c r="K122" s="3">
        <v>15</v>
      </c>
    </row>
    <row r="123" spans="1:11" s="3" customFormat="1" ht="13.5" hidden="1" customHeight="1">
      <c r="A123" s="30" t="s">
        <v>36</v>
      </c>
      <c r="B123" s="34" t="s">
        <v>459</v>
      </c>
      <c r="C123" s="71"/>
      <c r="D123" s="57" t="s">
        <v>64</v>
      </c>
      <c r="E123" s="35" t="s">
        <v>830</v>
      </c>
      <c r="F123" s="36">
        <v>90</v>
      </c>
      <c r="G123" s="34" t="s">
        <v>145</v>
      </c>
      <c r="H123" s="34">
        <v>1</v>
      </c>
      <c r="I123" s="33" t="s">
        <v>37</v>
      </c>
      <c r="J123" s="1">
        <v>5</v>
      </c>
      <c r="K123" s="3">
        <v>15</v>
      </c>
    </row>
    <row r="124" spans="1:11" s="3" customFormat="1" ht="13.5" hidden="1" customHeight="1">
      <c r="A124" s="30" t="s">
        <v>36</v>
      </c>
      <c r="B124" s="34" t="s">
        <v>902</v>
      </c>
      <c r="C124" s="33" t="s">
        <v>338</v>
      </c>
      <c r="D124" s="57" t="s">
        <v>842</v>
      </c>
      <c r="E124" s="35" t="s">
        <v>830</v>
      </c>
      <c r="F124" s="36">
        <v>91</v>
      </c>
      <c r="G124" s="34" t="s">
        <v>903</v>
      </c>
      <c r="H124" s="34">
        <v>2</v>
      </c>
      <c r="I124" s="33" t="s">
        <v>37</v>
      </c>
      <c r="J124" s="1">
        <v>5</v>
      </c>
      <c r="K124" s="3">
        <v>15</v>
      </c>
    </row>
    <row r="125" spans="1:11" s="3" customFormat="1" ht="13.5" hidden="1" customHeight="1">
      <c r="A125" s="30" t="s">
        <v>36</v>
      </c>
      <c r="B125" s="34" t="s">
        <v>151</v>
      </c>
      <c r="C125" s="71"/>
      <c r="D125" s="57" t="s">
        <v>35</v>
      </c>
      <c r="E125" s="35" t="s">
        <v>835</v>
      </c>
      <c r="F125" s="36">
        <v>92</v>
      </c>
      <c r="G125" s="34" t="s">
        <v>147</v>
      </c>
      <c r="H125" s="34">
        <v>3</v>
      </c>
      <c r="I125" s="33" t="s">
        <v>37</v>
      </c>
      <c r="J125" s="1">
        <v>5</v>
      </c>
      <c r="K125" s="3">
        <v>15</v>
      </c>
    </row>
    <row r="126" spans="1:11" s="3" customFormat="1" ht="13.5" hidden="1" customHeight="1">
      <c r="A126" s="27"/>
      <c r="B126" s="28"/>
      <c r="C126" s="40" t="s">
        <v>253</v>
      </c>
      <c r="D126" s="40"/>
      <c r="E126" s="39"/>
      <c r="F126" s="38"/>
      <c r="G126" s="38"/>
      <c r="H126" s="38"/>
      <c r="I126" s="59"/>
      <c r="J126" s="1">
        <v>5</v>
      </c>
      <c r="K126" s="53">
        <v>16</v>
      </c>
    </row>
    <row r="127" spans="1:11" s="3" customFormat="1" ht="13.5" hidden="1" customHeight="1">
      <c r="A127" s="30" t="s">
        <v>36</v>
      </c>
      <c r="B127" s="34" t="s">
        <v>904</v>
      </c>
      <c r="C127" s="71"/>
      <c r="D127" s="57" t="s">
        <v>64</v>
      </c>
      <c r="E127" s="35" t="s">
        <v>830</v>
      </c>
      <c r="F127" s="36">
        <v>93</v>
      </c>
      <c r="G127" s="34" t="s">
        <v>905</v>
      </c>
      <c r="H127" s="34">
        <v>1</v>
      </c>
      <c r="I127" s="33" t="s">
        <v>37</v>
      </c>
      <c r="J127" s="1">
        <v>5</v>
      </c>
      <c r="K127" s="3">
        <v>16</v>
      </c>
    </row>
    <row r="128" spans="1:11" s="3" customFormat="1" ht="13.5" hidden="1" customHeight="1">
      <c r="A128" s="30" t="s">
        <v>36</v>
      </c>
      <c r="B128" s="34" t="s">
        <v>906</v>
      </c>
      <c r="C128" s="71"/>
      <c r="D128" s="57" t="s">
        <v>842</v>
      </c>
      <c r="E128" s="35" t="s">
        <v>830</v>
      </c>
      <c r="F128" s="36">
        <v>94</v>
      </c>
      <c r="G128" s="34" t="s">
        <v>907</v>
      </c>
      <c r="H128" s="34">
        <v>2</v>
      </c>
      <c r="I128" s="33" t="s">
        <v>37</v>
      </c>
      <c r="J128" s="1">
        <v>5</v>
      </c>
      <c r="K128" s="3">
        <v>16</v>
      </c>
    </row>
    <row r="129" spans="1:11" s="3" customFormat="1" ht="13.5" hidden="1" customHeight="1">
      <c r="A129" s="30" t="s">
        <v>36</v>
      </c>
      <c r="B129" s="34" t="s">
        <v>462</v>
      </c>
      <c r="C129" s="71"/>
      <c r="D129" s="57" t="s">
        <v>66</v>
      </c>
      <c r="E129" s="35" t="s">
        <v>830</v>
      </c>
      <c r="F129" s="36">
        <v>95</v>
      </c>
      <c r="G129" s="34" t="s">
        <v>908</v>
      </c>
      <c r="H129" s="34">
        <v>2</v>
      </c>
      <c r="I129" s="33" t="s">
        <v>37</v>
      </c>
      <c r="J129" s="1">
        <v>5</v>
      </c>
      <c r="K129" s="3">
        <v>16</v>
      </c>
    </row>
    <row r="130" spans="1:11" s="3" customFormat="1" ht="13.5" hidden="1" customHeight="1">
      <c r="A130" s="30" t="s">
        <v>36</v>
      </c>
      <c r="B130" s="34" t="s">
        <v>493</v>
      </c>
      <c r="C130" s="71"/>
      <c r="D130" s="57" t="s">
        <v>64</v>
      </c>
      <c r="E130" s="35" t="s">
        <v>830</v>
      </c>
      <c r="F130" s="36">
        <v>96</v>
      </c>
      <c r="G130" s="34" t="s">
        <v>909</v>
      </c>
      <c r="H130" s="34">
        <v>2</v>
      </c>
      <c r="I130" s="33" t="s">
        <v>37</v>
      </c>
      <c r="J130" s="1">
        <v>5</v>
      </c>
      <c r="K130" s="3">
        <v>16</v>
      </c>
    </row>
    <row r="131" spans="1:11" s="3" customFormat="1" ht="13.5" hidden="1" customHeight="1">
      <c r="A131" s="30" t="s">
        <v>36</v>
      </c>
      <c r="B131" s="34" t="s">
        <v>718</v>
      </c>
      <c r="C131" s="71"/>
      <c r="D131" s="35"/>
      <c r="E131" s="35" t="s">
        <v>835</v>
      </c>
      <c r="F131" s="36">
        <v>97</v>
      </c>
      <c r="G131" s="34" t="s">
        <v>910</v>
      </c>
      <c r="H131" s="34">
        <v>3</v>
      </c>
      <c r="I131" s="33" t="s">
        <v>37</v>
      </c>
      <c r="J131" s="1">
        <v>5</v>
      </c>
      <c r="K131" s="3">
        <v>16</v>
      </c>
    </row>
    <row r="132" spans="1:11" s="3" customFormat="1" ht="13.5" hidden="1" customHeight="1">
      <c r="A132" s="30" t="s">
        <v>36</v>
      </c>
      <c r="B132" s="34" t="s">
        <v>720</v>
      </c>
      <c r="C132" s="33" t="s">
        <v>338</v>
      </c>
      <c r="D132" s="57" t="s">
        <v>66</v>
      </c>
      <c r="E132" s="35" t="s">
        <v>835</v>
      </c>
      <c r="F132" s="36">
        <v>98</v>
      </c>
      <c r="G132" s="34" t="s">
        <v>911</v>
      </c>
      <c r="H132" s="34">
        <v>3</v>
      </c>
      <c r="I132" s="33" t="s">
        <v>37</v>
      </c>
      <c r="J132" s="1">
        <v>5</v>
      </c>
      <c r="K132" s="3">
        <v>16</v>
      </c>
    </row>
    <row r="133" spans="1:11" s="3" customFormat="1" ht="13.5" hidden="1" customHeight="1">
      <c r="A133" s="30" t="s">
        <v>36</v>
      </c>
      <c r="B133" s="34" t="s">
        <v>722</v>
      </c>
      <c r="C133" s="71"/>
      <c r="D133" s="57" t="s">
        <v>64</v>
      </c>
      <c r="E133" s="35" t="s">
        <v>835</v>
      </c>
      <c r="F133" s="36">
        <v>99</v>
      </c>
      <c r="G133" s="34" t="s">
        <v>153</v>
      </c>
      <c r="H133" s="34">
        <v>3</v>
      </c>
      <c r="I133" s="33" t="s">
        <v>37</v>
      </c>
      <c r="J133" s="1">
        <v>5</v>
      </c>
      <c r="K133" s="3">
        <v>16</v>
      </c>
    </row>
    <row r="134" spans="1:11" s="3" customFormat="1" ht="13.5" hidden="1" customHeight="1">
      <c r="A134" s="30" t="s">
        <v>36</v>
      </c>
      <c r="B134" s="34" t="s">
        <v>160</v>
      </c>
      <c r="C134" s="33" t="s">
        <v>338</v>
      </c>
      <c r="D134" s="57" t="s">
        <v>64</v>
      </c>
      <c r="E134" s="35" t="s">
        <v>835</v>
      </c>
      <c r="F134" s="36">
        <v>100</v>
      </c>
      <c r="G134" s="34" t="s">
        <v>154</v>
      </c>
      <c r="H134" s="34">
        <v>3</v>
      </c>
      <c r="I134" s="33" t="s">
        <v>37</v>
      </c>
      <c r="J134" s="1">
        <v>5</v>
      </c>
      <c r="K134" s="3">
        <v>16</v>
      </c>
    </row>
    <row r="135" spans="1:11" s="3" customFormat="1" ht="13.5" hidden="1" customHeight="1">
      <c r="A135" s="27"/>
      <c r="B135" s="28"/>
      <c r="C135" s="40" t="s">
        <v>79</v>
      </c>
      <c r="D135" s="40"/>
      <c r="E135" s="39"/>
      <c r="F135" s="38"/>
      <c r="G135" s="38"/>
      <c r="H135" s="38"/>
      <c r="I135" s="59"/>
      <c r="J135" s="1">
        <v>5</v>
      </c>
      <c r="K135" s="53" t="s">
        <v>222</v>
      </c>
    </row>
    <row r="136" spans="1:11" s="3" customFormat="1" ht="13.5" hidden="1" customHeight="1">
      <c r="A136" s="30" t="s">
        <v>36</v>
      </c>
      <c r="B136" s="34" t="s">
        <v>912</v>
      </c>
      <c r="C136" s="33" t="s">
        <v>338</v>
      </c>
      <c r="D136" s="57" t="s">
        <v>64</v>
      </c>
      <c r="E136" s="35" t="s">
        <v>81</v>
      </c>
      <c r="F136" s="36">
        <v>101</v>
      </c>
      <c r="G136" s="34" t="s">
        <v>155</v>
      </c>
      <c r="H136" s="34">
        <v>3</v>
      </c>
      <c r="I136" s="33" t="s">
        <v>37</v>
      </c>
      <c r="J136" s="1">
        <v>5</v>
      </c>
      <c r="K136" s="53" t="s">
        <v>222</v>
      </c>
    </row>
    <row r="137" spans="1:11" s="3" customFormat="1" ht="13.5" hidden="1" customHeight="1">
      <c r="A137" s="30" t="s">
        <v>36</v>
      </c>
      <c r="B137" s="34" t="s">
        <v>162</v>
      </c>
      <c r="C137" s="71"/>
      <c r="D137" s="35"/>
      <c r="E137" s="35" t="s">
        <v>81</v>
      </c>
      <c r="F137" s="36">
        <v>102</v>
      </c>
      <c r="G137" s="34" t="s">
        <v>156</v>
      </c>
      <c r="H137" s="34">
        <v>4</v>
      </c>
      <c r="I137" s="33" t="s">
        <v>37</v>
      </c>
      <c r="J137" s="1">
        <v>5</v>
      </c>
      <c r="K137" s="53" t="s">
        <v>222</v>
      </c>
    </row>
    <row r="138" spans="1:11" s="3" customFormat="1" ht="13.5" hidden="1" customHeight="1">
      <c r="A138" s="30" t="s">
        <v>36</v>
      </c>
      <c r="B138" s="34" t="s">
        <v>25</v>
      </c>
      <c r="C138" s="71"/>
      <c r="D138" s="57" t="s">
        <v>64</v>
      </c>
      <c r="E138" s="35" t="s">
        <v>81</v>
      </c>
      <c r="F138" s="36">
        <v>103</v>
      </c>
      <c r="G138" s="34" t="s">
        <v>157</v>
      </c>
      <c r="H138" s="34">
        <v>4</v>
      </c>
      <c r="I138" s="33" t="s">
        <v>37</v>
      </c>
      <c r="J138" s="1">
        <v>5</v>
      </c>
      <c r="K138" s="53" t="s">
        <v>222</v>
      </c>
    </row>
    <row r="139" spans="1:11" s="2" customFormat="1" ht="13.5" hidden="1" customHeight="1">
      <c r="A139" s="30" t="s">
        <v>36</v>
      </c>
      <c r="B139" s="34" t="s">
        <v>494</v>
      </c>
      <c r="C139" s="71"/>
      <c r="D139" s="57" t="s">
        <v>64</v>
      </c>
      <c r="E139" s="35" t="s">
        <v>81</v>
      </c>
      <c r="F139" s="36">
        <v>104</v>
      </c>
      <c r="G139" s="34" t="s">
        <v>913</v>
      </c>
      <c r="H139" s="34">
        <v>4</v>
      </c>
      <c r="I139" s="33" t="s">
        <v>37</v>
      </c>
      <c r="J139" s="1">
        <v>5</v>
      </c>
      <c r="K139" s="53" t="s">
        <v>222</v>
      </c>
    </row>
    <row r="140" spans="1:11" s="3" customFormat="1" ht="13.5" hidden="1" customHeight="1">
      <c r="A140" s="30" t="s">
        <v>36</v>
      </c>
      <c r="B140" s="34" t="s">
        <v>464</v>
      </c>
      <c r="C140" s="71"/>
      <c r="D140" s="57" t="s">
        <v>66</v>
      </c>
      <c r="E140" s="35" t="s">
        <v>81</v>
      </c>
      <c r="F140" s="36">
        <v>105</v>
      </c>
      <c r="G140" s="34" t="s">
        <v>158</v>
      </c>
      <c r="H140" s="34">
        <v>5</v>
      </c>
      <c r="I140" s="33" t="s">
        <v>37</v>
      </c>
      <c r="J140" s="1">
        <v>5</v>
      </c>
      <c r="K140" s="53" t="s">
        <v>222</v>
      </c>
    </row>
    <row r="141" spans="1:11" s="3" customFormat="1" ht="13.5" hidden="1" customHeight="1">
      <c r="A141" s="30" t="s">
        <v>36</v>
      </c>
      <c r="B141" s="34" t="s">
        <v>465</v>
      </c>
      <c r="C141" s="33" t="s">
        <v>338</v>
      </c>
      <c r="D141" s="57" t="s">
        <v>66</v>
      </c>
      <c r="E141" s="35" t="s">
        <v>81</v>
      </c>
      <c r="F141" s="36">
        <v>106</v>
      </c>
      <c r="G141" s="34" t="s">
        <v>159</v>
      </c>
      <c r="H141" s="34">
        <v>4</v>
      </c>
      <c r="I141" s="33" t="s">
        <v>37</v>
      </c>
      <c r="J141" s="1">
        <v>5</v>
      </c>
      <c r="K141" s="53" t="s">
        <v>222</v>
      </c>
    </row>
    <row r="142" spans="1:11" s="3" customFormat="1" ht="13.5" hidden="1" customHeight="1">
      <c r="A142" s="30" t="s">
        <v>36</v>
      </c>
      <c r="B142" s="34" t="s">
        <v>732</v>
      </c>
      <c r="C142" s="71"/>
      <c r="D142" s="35"/>
      <c r="E142" s="35" t="s">
        <v>81</v>
      </c>
      <c r="F142" s="36">
        <v>107</v>
      </c>
      <c r="G142" s="34" t="s">
        <v>53</v>
      </c>
      <c r="H142" s="34">
        <v>4</v>
      </c>
      <c r="I142" s="33" t="s">
        <v>37</v>
      </c>
      <c r="J142" s="1">
        <v>5</v>
      </c>
      <c r="K142" s="53" t="s">
        <v>222</v>
      </c>
    </row>
    <row r="143" spans="1:11" s="3" customFormat="1" ht="13.5" hidden="1" customHeight="1">
      <c r="A143" s="30" t="s">
        <v>36</v>
      </c>
      <c r="B143" s="34" t="s">
        <v>26</v>
      </c>
      <c r="C143" s="71"/>
      <c r="D143" s="57" t="s">
        <v>66</v>
      </c>
      <c r="E143" s="35" t="s">
        <v>897</v>
      </c>
      <c r="F143" s="36">
        <v>108</v>
      </c>
      <c r="G143" s="34" t="s">
        <v>161</v>
      </c>
      <c r="H143" s="34">
        <v>5</v>
      </c>
      <c r="I143" s="33" t="s">
        <v>37</v>
      </c>
      <c r="J143" s="1">
        <v>5</v>
      </c>
      <c r="K143" s="53" t="s">
        <v>222</v>
      </c>
    </row>
    <row r="144" spans="1:11" s="3" customFormat="1" ht="13.5" hidden="1" customHeight="1">
      <c r="A144" s="30" t="s">
        <v>36</v>
      </c>
      <c r="B144" s="34" t="s">
        <v>27</v>
      </c>
      <c r="C144" s="71"/>
      <c r="D144" s="57" t="s">
        <v>66</v>
      </c>
      <c r="E144" s="35" t="s">
        <v>897</v>
      </c>
      <c r="F144" s="36">
        <v>109</v>
      </c>
      <c r="G144" s="34" t="s">
        <v>163</v>
      </c>
      <c r="H144" s="34">
        <v>4</v>
      </c>
      <c r="I144" s="33" t="s">
        <v>37</v>
      </c>
      <c r="J144" s="1">
        <v>5</v>
      </c>
      <c r="K144" s="53" t="s">
        <v>222</v>
      </c>
    </row>
    <row r="145" spans="1:11" s="3" customFormat="1" ht="13.5" hidden="1" customHeight="1">
      <c r="A145" s="30" t="s">
        <v>36</v>
      </c>
      <c r="B145" s="34" t="s">
        <v>495</v>
      </c>
      <c r="C145" s="71"/>
      <c r="D145" s="57" t="s">
        <v>64</v>
      </c>
      <c r="E145" s="35" t="s">
        <v>81</v>
      </c>
      <c r="F145" s="36">
        <v>110</v>
      </c>
      <c r="G145" s="34" t="s">
        <v>164</v>
      </c>
      <c r="H145" s="34">
        <v>5</v>
      </c>
      <c r="I145" s="33" t="s">
        <v>37</v>
      </c>
      <c r="J145" s="1">
        <v>5</v>
      </c>
      <c r="K145" s="53" t="s">
        <v>222</v>
      </c>
    </row>
    <row r="146" spans="1:11" s="3" customFormat="1" ht="13.5" hidden="1" customHeight="1">
      <c r="A146" s="65"/>
      <c r="B146" s="66"/>
      <c r="C146" s="68" t="s">
        <v>213</v>
      </c>
      <c r="D146" s="68"/>
      <c r="E146" s="62"/>
      <c r="F146" s="66"/>
      <c r="G146" s="66"/>
      <c r="H146" s="66"/>
      <c r="I146" s="69"/>
      <c r="J146" s="1">
        <v>6</v>
      </c>
      <c r="K146" s="55">
        <v>0</v>
      </c>
    </row>
    <row r="147" spans="1:11" s="3" customFormat="1" ht="13.5" hidden="1" customHeight="1">
      <c r="A147" s="27"/>
      <c r="B147" s="28"/>
      <c r="C147" s="40" t="s">
        <v>165</v>
      </c>
      <c r="D147" s="40"/>
      <c r="E147" s="39"/>
      <c r="F147" s="38"/>
      <c r="G147" s="38"/>
      <c r="H147" s="38"/>
      <c r="I147" s="59"/>
      <c r="J147" s="1">
        <v>6</v>
      </c>
      <c r="K147" s="53">
        <v>17</v>
      </c>
    </row>
    <row r="148" spans="1:11" s="3" customFormat="1" ht="13.5" hidden="1" customHeight="1">
      <c r="A148" s="30" t="s">
        <v>36</v>
      </c>
      <c r="B148" s="34" t="s">
        <v>746</v>
      </c>
      <c r="C148" s="71"/>
      <c r="D148" s="57"/>
      <c r="E148" s="35" t="s">
        <v>830</v>
      </c>
      <c r="F148" s="36">
        <v>111</v>
      </c>
      <c r="G148" s="34" t="s">
        <v>167</v>
      </c>
      <c r="H148" s="34">
        <v>1</v>
      </c>
      <c r="I148" s="33" t="s">
        <v>37</v>
      </c>
      <c r="J148" s="1">
        <v>6</v>
      </c>
      <c r="K148" s="3">
        <v>17</v>
      </c>
    </row>
    <row r="149" spans="1:11" s="3" customFormat="1" ht="13.5" hidden="1" customHeight="1">
      <c r="A149" s="30" t="s">
        <v>36</v>
      </c>
      <c r="B149" s="34" t="s">
        <v>175</v>
      </c>
      <c r="C149" s="71"/>
      <c r="D149" s="57" t="s">
        <v>66</v>
      </c>
      <c r="E149" s="35" t="s">
        <v>830</v>
      </c>
      <c r="F149" s="36">
        <v>112</v>
      </c>
      <c r="G149" s="34" t="s">
        <v>168</v>
      </c>
      <c r="H149" s="34">
        <v>1</v>
      </c>
      <c r="I149" s="33" t="s">
        <v>37</v>
      </c>
      <c r="J149" s="1">
        <v>6</v>
      </c>
      <c r="K149" s="3">
        <v>17</v>
      </c>
    </row>
    <row r="150" spans="1:11" s="3" customFormat="1" ht="13.5" hidden="1" customHeight="1">
      <c r="A150" s="30" t="s">
        <v>36</v>
      </c>
      <c r="B150" s="34" t="s">
        <v>176</v>
      </c>
      <c r="C150" s="71"/>
      <c r="D150" s="35"/>
      <c r="E150" s="35" t="s">
        <v>830</v>
      </c>
      <c r="F150" s="36">
        <v>113</v>
      </c>
      <c r="G150" s="34" t="s">
        <v>169</v>
      </c>
      <c r="H150" s="34">
        <v>1</v>
      </c>
      <c r="I150" s="33" t="s">
        <v>37</v>
      </c>
      <c r="J150" s="1">
        <v>6</v>
      </c>
      <c r="K150" s="3">
        <v>17</v>
      </c>
    </row>
    <row r="151" spans="1:11" ht="13.5" hidden="1" customHeight="1">
      <c r="A151" s="30" t="s">
        <v>36</v>
      </c>
      <c r="B151" s="34" t="s">
        <v>497</v>
      </c>
      <c r="C151" s="71"/>
      <c r="D151" s="57" t="s">
        <v>64</v>
      </c>
      <c r="E151" s="35" t="s">
        <v>835</v>
      </c>
      <c r="F151" s="36">
        <v>114</v>
      </c>
      <c r="G151" s="34" t="s">
        <v>914</v>
      </c>
      <c r="H151" s="34">
        <v>3</v>
      </c>
      <c r="I151" s="33" t="s">
        <v>37</v>
      </c>
      <c r="J151" s="1">
        <v>6</v>
      </c>
      <c r="K151" s="3">
        <v>17</v>
      </c>
    </row>
    <row r="152" spans="1:11" ht="13.5" hidden="1" customHeight="1">
      <c r="A152" s="27"/>
      <c r="B152" s="28"/>
      <c r="C152" s="40" t="s">
        <v>170</v>
      </c>
      <c r="D152" s="40"/>
      <c r="E152" s="61"/>
      <c r="F152" s="38"/>
      <c r="G152" s="38"/>
      <c r="H152" s="38"/>
      <c r="I152" s="59"/>
      <c r="J152" s="1">
        <v>6</v>
      </c>
      <c r="K152" s="53">
        <v>18</v>
      </c>
    </row>
    <row r="153" spans="1:11" s="3" customFormat="1" ht="13.5" hidden="1" customHeight="1">
      <c r="A153" s="30" t="s">
        <v>36</v>
      </c>
      <c r="B153" s="34" t="s">
        <v>915</v>
      </c>
      <c r="C153" s="71"/>
      <c r="D153" s="57" t="s">
        <v>842</v>
      </c>
      <c r="E153" s="35" t="s">
        <v>830</v>
      </c>
      <c r="F153" s="36">
        <v>115</v>
      </c>
      <c r="G153" s="34" t="s">
        <v>916</v>
      </c>
      <c r="H153" s="34">
        <v>2</v>
      </c>
      <c r="I153" s="33" t="s">
        <v>37</v>
      </c>
      <c r="J153" s="1">
        <v>6</v>
      </c>
      <c r="K153" s="3">
        <v>18</v>
      </c>
    </row>
    <row r="154" spans="1:11" s="3" customFormat="1" ht="13.5" hidden="1" customHeight="1">
      <c r="A154" s="30" t="s">
        <v>36</v>
      </c>
      <c r="B154" s="34" t="s">
        <v>917</v>
      </c>
      <c r="C154" s="71"/>
      <c r="D154" s="57" t="s">
        <v>64</v>
      </c>
      <c r="E154" s="35" t="s">
        <v>830</v>
      </c>
      <c r="F154" s="36">
        <v>116</v>
      </c>
      <c r="G154" s="34" t="s">
        <v>918</v>
      </c>
      <c r="H154" s="34">
        <v>1</v>
      </c>
      <c r="I154" s="33" t="s">
        <v>37</v>
      </c>
      <c r="J154" s="1">
        <v>6</v>
      </c>
      <c r="K154" s="3">
        <v>18</v>
      </c>
    </row>
    <row r="155" spans="1:11" s="3" customFormat="1" ht="13.5" hidden="1" customHeight="1">
      <c r="A155" s="27"/>
      <c r="B155" s="28"/>
      <c r="C155" s="40" t="s">
        <v>172</v>
      </c>
      <c r="D155" s="40"/>
      <c r="E155" s="39"/>
      <c r="F155" s="38"/>
      <c r="G155" s="38"/>
      <c r="H155" s="38"/>
      <c r="I155" s="59"/>
      <c r="J155" s="1">
        <v>6</v>
      </c>
      <c r="K155" s="53">
        <v>19</v>
      </c>
    </row>
    <row r="156" spans="1:11" s="3" customFormat="1" ht="13.5" hidden="1" customHeight="1">
      <c r="A156" s="30" t="s">
        <v>36</v>
      </c>
      <c r="B156" s="34" t="s">
        <v>757</v>
      </c>
      <c r="C156" s="71"/>
      <c r="D156" s="57" t="s">
        <v>66</v>
      </c>
      <c r="E156" s="35" t="s">
        <v>830</v>
      </c>
      <c r="F156" s="36">
        <v>117</v>
      </c>
      <c r="G156" s="34" t="s">
        <v>174</v>
      </c>
      <c r="H156" s="34">
        <v>1</v>
      </c>
      <c r="I156" s="33" t="s">
        <v>37</v>
      </c>
      <c r="J156" s="1">
        <v>6</v>
      </c>
      <c r="K156" s="3">
        <v>19</v>
      </c>
    </row>
    <row r="157" spans="1:11" ht="13.5" hidden="1" customHeight="1">
      <c r="A157" s="30" t="s">
        <v>36</v>
      </c>
      <c r="B157" s="34" t="s">
        <v>180</v>
      </c>
      <c r="C157" s="71"/>
      <c r="D157" s="57" t="s">
        <v>64</v>
      </c>
      <c r="E157" s="35" t="s">
        <v>830</v>
      </c>
      <c r="F157" s="36">
        <v>118</v>
      </c>
      <c r="G157" s="34" t="s">
        <v>919</v>
      </c>
      <c r="H157" s="34">
        <v>1</v>
      </c>
      <c r="I157" s="33" t="s">
        <v>37</v>
      </c>
      <c r="J157" s="1">
        <v>6</v>
      </c>
      <c r="K157" s="3">
        <v>19</v>
      </c>
    </row>
    <row r="158" spans="1:11" s="3" customFormat="1" ht="13.5" hidden="1" customHeight="1">
      <c r="A158" s="30" t="s">
        <v>36</v>
      </c>
      <c r="B158" s="34" t="s">
        <v>762</v>
      </c>
      <c r="C158" s="71"/>
      <c r="D158" s="57" t="s">
        <v>842</v>
      </c>
      <c r="E158" s="35" t="s">
        <v>830</v>
      </c>
      <c r="F158" s="36">
        <v>119</v>
      </c>
      <c r="G158" s="34" t="s">
        <v>177</v>
      </c>
      <c r="H158" s="34">
        <v>1</v>
      </c>
      <c r="I158" s="33" t="s">
        <v>37</v>
      </c>
      <c r="J158" s="1">
        <v>6</v>
      </c>
      <c r="K158" s="3">
        <v>19</v>
      </c>
    </row>
    <row r="159" spans="1:11" s="3" customFormat="1" ht="13.5" hidden="1" customHeight="1">
      <c r="A159" s="30" t="s">
        <v>36</v>
      </c>
      <c r="B159" s="34" t="s">
        <v>183</v>
      </c>
      <c r="C159" s="71"/>
      <c r="D159" s="57" t="s">
        <v>245</v>
      </c>
      <c r="E159" s="35" t="s">
        <v>835</v>
      </c>
      <c r="F159" s="36">
        <v>120</v>
      </c>
      <c r="G159" s="34" t="s">
        <v>920</v>
      </c>
      <c r="H159" s="34">
        <v>3</v>
      </c>
      <c r="I159" s="33" t="s">
        <v>37</v>
      </c>
      <c r="J159" s="1">
        <v>6</v>
      </c>
      <c r="K159" s="3">
        <v>19</v>
      </c>
    </row>
    <row r="160" spans="1:11" s="3" customFormat="1" ht="13.5" hidden="1" customHeight="1">
      <c r="A160" s="27"/>
      <c r="B160" s="28"/>
      <c r="C160" s="40" t="s">
        <v>79</v>
      </c>
      <c r="D160" s="40"/>
      <c r="E160" s="39"/>
      <c r="F160" s="38"/>
      <c r="G160" s="38"/>
      <c r="H160" s="38"/>
      <c r="I160" s="59"/>
      <c r="J160" s="1">
        <v>6</v>
      </c>
      <c r="K160" s="53" t="s">
        <v>222</v>
      </c>
    </row>
    <row r="161" spans="1:11" s="3" customFormat="1" ht="13.5" hidden="1" customHeight="1">
      <c r="A161" s="30" t="s">
        <v>36</v>
      </c>
      <c r="B161" s="34" t="s">
        <v>767</v>
      </c>
      <c r="C161" s="71"/>
      <c r="D161" s="35"/>
      <c r="E161" s="35" t="s">
        <v>81</v>
      </c>
      <c r="F161" s="36">
        <v>121</v>
      </c>
      <c r="G161" s="34" t="s">
        <v>921</v>
      </c>
      <c r="H161" s="34">
        <v>4</v>
      </c>
      <c r="I161" s="33" t="s">
        <v>37</v>
      </c>
      <c r="J161" s="1">
        <v>6</v>
      </c>
      <c r="K161" s="53" t="s">
        <v>222</v>
      </c>
    </row>
    <row r="162" spans="1:11" s="3" customFormat="1" ht="13.5" hidden="1" customHeight="1">
      <c r="A162" s="30" t="s">
        <v>36</v>
      </c>
      <c r="B162" s="34" t="s">
        <v>771</v>
      </c>
      <c r="C162" s="71"/>
      <c r="D162" s="57" t="s">
        <v>64</v>
      </c>
      <c r="E162" s="35" t="s">
        <v>81</v>
      </c>
      <c r="F162" s="36">
        <v>122</v>
      </c>
      <c r="G162" s="34" t="s">
        <v>327</v>
      </c>
      <c r="H162" s="34">
        <v>4</v>
      </c>
      <c r="I162" s="33" t="s">
        <v>37</v>
      </c>
      <c r="J162" s="1">
        <v>6</v>
      </c>
      <c r="K162" s="53" t="s">
        <v>222</v>
      </c>
    </row>
    <row r="163" spans="1:11" s="3" customFormat="1" ht="13.5" hidden="1" customHeight="1">
      <c r="A163" s="30" t="s">
        <v>36</v>
      </c>
      <c r="B163" s="34" t="s">
        <v>922</v>
      </c>
      <c r="C163" s="71"/>
      <c r="D163" s="57"/>
      <c r="E163" s="35" t="s">
        <v>897</v>
      </c>
      <c r="F163" s="36">
        <v>123</v>
      </c>
      <c r="G163" s="34" t="s">
        <v>923</v>
      </c>
      <c r="H163" s="34">
        <v>3</v>
      </c>
      <c r="I163" s="33" t="s">
        <v>37</v>
      </c>
      <c r="J163" s="1">
        <v>6</v>
      </c>
      <c r="K163" s="53" t="s">
        <v>222</v>
      </c>
    </row>
    <row r="164" spans="1:11" s="3" customFormat="1" ht="13.5" hidden="1" customHeight="1">
      <c r="A164" s="30" t="s">
        <v>36</v>
      </c>
      <c r="B164" s="34" t="s">
        <v>186</v>
      </c>
      <c r="C164" s="71"/>
      <c r="D164" s="57" t="s">
        <v>66</v>
      </c>
      <c r="E164" s="35" t="s">
        <v>81</v>
      </c>
      <c r="F164" s="36">
        <v>124</v>
      </c>
      <c r="G164" s="34" t="s">
        <v>181</v>
      </c>
      <c r="H164" s="34">
        <v>5</v>
      </c>
      <c r="I164" s="33" t="s">
        <v>37</v>
      </c>
      <c r="J164" s="1">
        <v>6</v>
      </c>
      <c r="K164" s="53" t="s">
        <v>222</v>
      </c>
    </row>
    <row r="165" spans="1:11" s="3" customFormat="1" ht="13.5" hidden="1" customHeight="1">
      <c r="A165" s="30" t="s">
        <v>36</v>
      </c>
      <c r="B165" s="34" t="s">
        <v>58</v>
      </c>
      <c r="C165" s="71"/>
      <c r="D165" s="57" t="s">
        <v>64</v>
      </c>
      <c r="E165" s="35" t="s">
        <v>81</v>
      </c>
      <c r="F165" s="36">
        <v>125</v>
      </c>
      <c r="G165" s="34" t="s">
        <v>182</v>
      </c>
      <c r="H165" s="34">
        <v>4</v>
      </c>
      <c r="I165" s="33" t="s">
        <v>37</v>
      </c>
      <c r="J165" s="1">
        <v>6</v>
      </c>
      <c r="K165" s="53" t="s">
        <v>222</v>
      </c>
    </row>
    <row r="166" spans="1:11" s="3" customFormat="1" ht="13.5" hidden="1" customHeight="1">
      <c r="A166" s="65"/>
      <c r="B166" s="66"/>
      <c r="C166" s="68" t="s">
        <v>214</v>
      </c>
      <c r="D166" s="68"/>
      <c r="E166" s="62"/>
      <c r="F166" s="66"/>
      <c r="G166" s="66"/>
      <c r="H166" s="66"/>
      <c r="I166" s="69"/>
      <c r="J166" s="1">
        <v>7</v>
      </c>
      <c r="K166" s="55">
        <v>0</v>
      </c>
    </row>
    <row r="167" spans="1:11" s="3" customFormat="1" ht="13.5" hidden="1" customHeight="1">
      <c r="A167" s="27"/>
      <c r="B167" s="28"/>
      <c r="C167" s="40" t="s">
        <v>184</v>
      </c>
      <c r="D167" s="40"/>
      <c r="E167" s="39"/>
      <c r="F167" s="38"/>
      <c r="G167" s="38"/>
      <c r="H167" s="38"/>
      <c r="I167" s="59"/>
      <c r="J167" s="1">
        <v>7</v>
      </c>
      <c r="K167" s="53">
        <v>20</v>
      </c>
    </row>
    <row r="168" spans="1:11" s="3" customFormat="1" ht="13.5" hidden="1" customHeight="1">
      <c r="A168" s="30" t="s">
        <v>36</v>
      </c>
      <c r="B168" s="34" t="s">
        <v>786</v>
      </c>
      <c r="C168" s="71"/>
      <c r="D168" s="57" t="s">
        <v>842</v>
      </c>
      <c r="E168" s="35" t="s">
        <v>830</v>
      </c>
      <c r="F168" s="36">
        <v>126</v>
      </c>
      <c r="G168" s="34" t="s">
        <v>220</v>
      </c>
      <c r="H168" s="34">
        <v>2</v>
      </c>
      <c r="I168" s="33" t="s">
        <v>37</v>
      </c>
      <c r="J168" s="1">
        <v>7</v>
      </c>
      <c r="K168" s="3">
        <v>20</v>
      </c>
    </row>
    <row r="169" spans="1:11" s="3" customFormat="1" ht="13.5" hidden="1" customHeight="1">
      <c r="A169" s="30" t="s">
        <v>36</v>
      </c>
      <c r="B169" s="34" t="s">
        <v>788</v>
      </c>
      <c r="C169" s="71"/>
      <c r="D169" s="57" t="s">
        <v>842</v>
      </c>
      <c r="E169" s="35" t="s">
        <v>830</v>
      </c>
      <c r="F169" s="36">
        <v>127</v>
      </c>
      <c r="G169" s="34" t="s">
        <v>221</v>
      </c>
      <c r="H169" s="34">
        <v>2</v>
      </c>
      <c r="I169" s="33" t="s">
        <v>37</v>
      </c>
      <c r="J169" s="1">
        <v>7</v>
      </c>
      <c r="K169" s="3">
        <v>20</v>
      </c>
    </row>
    <row r="170" spans="1:11" s="3" customFormat="1" ht="13.5" hidden="1" customHeight="1">
      <c r="A170" s="30" t="s">
        <v>36</v>
      </c>
      <c r="B170" s="34" t="s">
        <v>790</v>
      </c>
      <c r="C170" s="71"/>
      <c r="D170" s="57" t="s">
        <v>66</v>
      </c>
      <c r="E170" s="35" t="s">
        <v>835</v>
      </c>
      <c r="F170" s="36">
        <v>128</v>
      </c>
      <c r="G170" s="34" t="s">
        <v>234</v>
      </c>
      <c r="H170" s="34">
        <v>3</v>
      </c>
      <c r="I170" s="33" t="s">
        <v>37</v>
      </c>
      <c r="J170" s="1">
        <v>7</v>
      </c>
      <c r="K170" s="3">
        <v>20</v>
      </c>
    </row>
    <row r="171" spans="1:11" s="3" customFormat="1" ht="13.5" hidden="1" customHeight="1">
      <c r="A171" s="30" t="s">
        <v>36</v>
      </c>
      <c r="B171" s="34" t="s">
        <v>924</v>
      </c>
      <c r="C171" s="71"/>
      <c r="D171" s="57" t="s">
        <v>64</v>
      </c>
      <c r="E171" s="35" t="s">
        <v>835</v>
      </c>
      <c r="F171" s="36">
        <v>129</v>
      </c>
      <c r="G171" s="34" t="s">
        <v>235</v>
      </c>
      <c r="H171" s="34">
        <v>3</v>
      </c>
      <c r="I171" s="33" t="s">
        <v>37</v>
      </c>
      <c r="J171" s="1">
        <v>7</v>
      </c>
      <c r="K171" s="3">
        <v>20</v>
      </c>
    </row>
    <row r="172" spans="1:11" s="3" customFormat="1" ht="13.5" hidden="1" customHeight="1">
      <c r="A172" s="30" t="s">
        <v>36</v>
      </c>
      <c r="B172" s="34" t="s">
        <v>793</v>
      </c>
      <c r="C172" s="71"/>
      <c r="D172" s="57" t="s">
        <v>64</v>
      </c>
      <c r="E172" s="35" t="s">
        <v>835</v>
      </c>
      <c r="F172" s="36">
        <v>130</v>
      </c>
      <c r="G172" s="34" t="s">
        <v>189</v>
      </c>
      <c r="H172" s="34">
        <v>3</v>
      </c>
      <c r="I172" s="33" t="s">
        <v>37</v>
      </c>
      <c r="J172" s="1">
        <v>7</v>
      </c>
      <c r="K172" s="3">
        <v>20</v>
      </c>
    </row>
    <row r="173" spans="1:11" s="3" customFormat="1" ht="13.5" hidden="1" customHeight="1">
      <c r="A173" s="30" t="s">
        <v>36</v>
      </c>
      <c r="B173" s="34" t="s">
        <v>59</v>
      </c>
      <c r="C173" s="33" t="s">
        <v>338</v>
      </c>
      <c r="D173" s="57" t="s">
        <v>66</v>
      </c>
      <c r="E173" s="35" t="s">
        <v>835</v>
      </c>
      <c r="F173" s="36">
        <v>131</v>
      </c>
      <c r="G173" s="34" t="s">
        <v>1238</v>
      </c>
      <c r="H173" s="34">
        <v>3</v>
      </c>
      <c r="I173" s="33" t="s">
        <v>37</v>
      </c>
      <c r="J173" s="1">
        <v>7</v>
      </c>
      <c r="K173" s="3">
        <v>20</v>
      </c>
    </row>
    <row r="174" spans="1:11" s="3" customFormat="1" ht="13.5" hidden="1" customHeight="1">
      <c r="A174" s="30" t="s">
        <v>36</v>
      </c>
      <c r="B174" s="34" t="s">
        <v>927</v>
      </c>
      <c r="C174" s="33" t="s">
        <v>338</v>
      </c>
      <c r="D174" s="57" t="s">
        <v>66</v>
      </c>
      <c r="E174" s="35" t="s">
        <v>835</v>
      </c>
      <c r="F174" s="36">
        <v>132</v>
      </c>
      <c r="G174" s="34" t="s">
        <v>236</v>
      </c>
      <c r="H174" s="34">
        <v>3</v>
      </c>
      <c r="I174" s="33" t="s">
        <v>37</v>
      </c>
      <c r="J174" s="1">
        <v>7</v>
      </c>
      <c r="K174" s="3">
        <v>20</v>
      </c>
    </row>
    <row r="175" spans="1:11" s="3" customFormat="1" ht="13.5" hidden="1" customHeight="1">
      <c r="A175" s="30" t="s">
        <v>36</v>
      </c>
      <c r="B175" s="34" t="s">
        <v>194</v>
      </c>
      <c r="C175" s="71"/>
      <c r="D175" s="35"/>
      <c r="E175" s="35" t="s">
        <v>830</v>
      </c>
      <c r="F175" s="36">
        <v>133</v>
      </c>
      <c r="G175" s="34" t="s">
        <v>928</v>
      </c>
      <c r="H175" s="34">
        <v>2</v>
      </c>
      <c r="I175" s="33" t="s">
        <v>37</v>
      </c>
      <c r="J175" s="1">
        <v>7</v>
      </c>
      <c r="K175" s="3">
        <v>20</v>
      </c>
    </row>
    <row r="176" spans="1:11" s="3" customFormat="1" ht="13.5" hidden="1" customHeight="1">
      <c r="A176" s="27"/>
      <c r="B176" s="28"/>
      <c r="C176" s="40" t="s">
        <v>190</v>
      </c>
      <c r="D176" s="40"/>
      <c r="E176" s="39"/>
      <c r="F176" s="38"/>
      <c r="G176" s="38"/>
      <c r="H176" s="38"/>
      <c r="I176" s="59"/>
      <c r="J176" s="1">
        <v>7</v>
      </c>
      <c r="K176" s="53">
        <v>21</v>
      </c>
    </row>
    <row r="177" spans="1:11" ht="13.5" hidden="1" customHeight="1">
      <c r="A177" s="30" t="s">
        <v>36</v>
      </c>
      <c r="B177" s="34" t="s">
        <v>929</v>
      </c>
      <c r="C177" s="71"/>
      <c r="D177" s="57" t="s">
        <v>66</v>
      </c>
      <c r="E177" s="35" t="s">
        <v>830</v>
      </c>
      <c r="F177" s="36">
        <v>134</v>
      </c>
      <c r="G177" s="34" t="s">
        <v>930</v>
      </c>
      <c r="H177" s="34">
        <v>2</v>
      </c>
      <c r="I177" s="33" t="s">
        <v>37</v>
      </c>
      <c r="J177" s="1">
        <v>7</v>
      </c>
      <c r="K177" s="3">
        <v>21</v>
      </c>
    </row>
    <row r="178" spans="1:11" ht="13.5" hidden="1" customHeight="1">
      <c r="A178" s="30" t="s">
        <v>36</v>
      </c>
      <c r="B178" s="34" t="s">
        <v>931</v>
      </c>
      <c r="C178" s="71"/>
      <c r="D178" s="57" t="s">
        <v>64</v>
      </c>
      <c r="E178" s="35" t="s">
        <v>835</v>
      </c>
      <c r="F178" s="36">
        <v>135</v>
      </c>
      <c r="G178" s="34" t="s">
        <v>932</v>
      </c>
      <c r="H178" s="34">
        <v>3</v>
      </c>
      <c r="I178" s="33" t="s">
        <v>37</v>
      </c>
      <c r="J178" s="1">
        <v>7</v>
      </c>
      <c r="K178" s="3">
        <v>21</v>
      </c>
    </row>
    <row r="179" spans="1:11" s="3" customFormat="1" ht="13.5" hidden="1" customHeight="1">
      <c r="A179" s="30" t="s">
        <v>36</v>
      </c>
      <c r="B179" s="34" t="s">
        <v>933</v>
      </c>
      <c r="C179" s="71"/>
      <c r="D179" s="57" t="s">
        <v>66</v>
      </c>
      <c r="E179" s="35" t="s">
        <v>835</v>
      </c>
      <c r="F179" s="36">
        <v>136</v>
      </c>
      <c r="G179" s="34" t="s">
        <v>934</v>
      </c>
      <c r="H179" s="34">
        <v>3</v>
      </c>
      <c r="I179" s="33" t="s">
        <v>37</v>
      </c>
      <c r="J179" s="1">
        <v>7</v>
      </c>
      <c r="K179" s="3">
        <v>21</v>
      </c>
    </row>
    <row r="180" spans="1:11" s="3" customFormat="1" ht="13.5" hidden="1" customHeight="1">
      <c r="A180" s="30" t="s">
        <v>36</v>
      </c>
      <c r="B180" s="34" t="s">
        <v>935</v>
      </c>
      <c r="C180" s="33" t="s">
        <v>338</v>
      </c>
      <c r="D180" s="35"/>
      <c r="E180" s="35" t="s">
        <v>835</v>
      </c>
      <c r="F180" s="36">
        <v>137</v>
      </c>
      <c r="G180" s="34" t="s">
        <v>192</v>
      </c>
      <c r="H180" s="34">
        <v>3</v>
      </c>
      <c r="I180" s="33" t="s">
        <v>37</v>
      </c>
      <c r="J180" s="1">
        <v>7</v>
      </c>
      <c r="K180" s="3">
        <v>21</v>
      </c>
    </row>
    <row r="181" spans="1:11" s="3" customFormat="1" ht="13.5" hidden="1" customHeight="1">
      <c r="A181" s="30" t="s">
        <v>36</v>
      </c>
      <c r="B181" s="34" t="s">
        <v>806</v>
      </c>
      <c r="C181" s="71"/>
      <c r="D181" s="57" t="s">
        <v>64</v>
      </c>
      <c r="E181" s="35" t="s">
        <v>835</v>
      </c>
      <c r="F181" s="36">
        <v>138</v>
      </c>
      <c r="G181" s="34" t="s">
        <v>936</v>
      </c>
      <c r="H181" s="34">
        <v>3</v>
      </c>
      <c r="I181" s="33" t="s">
        <v>37</v>
      </c>
      <c r="J181" s="1">
        <v>7</v>
      </c>
      <c r="K181" s="3">
        <v>21</v>
      </c>
    </row>
    <row r="182" spans="1:11" s="3" customFormat="1" ht="13.5" hidden="1" customHeight="1">
      <c r="A182" s="30" t="s">
        <v>36</v>
      </c>
      <c r="B182" s="34" t="s">
        <v>808</v>
      </c>
      <c r="C182" s="33" t="s">
        <v>338</v>
      </c>
      <c r="D182" s="57" t="s">
        <v>66</v>
      </c>
      <c r="E182" s="35" t="s">
        <v>835</v>
      </c>
      <c r="F182" s="36">
        <v>139</v>
      </c>
      <c r="G182" s="34" t="s">
        <v>61</v>
      </c>
      <c r="H182" s="34">
        <v>3</v>
      </c>
      <c r="I182" s="33" t="s">
        <v>37</v>
      </c>
      <c r="J182" s="1">
        <v>7</v>
      </c>
      <c r="K182" s="3">
        <v>21</v>
      </c>
    </row>
    <row r="183" spans="1:11" ht="13.5" hidden="1" customHeight="1">
      <c r="A183" s="30" t="s">
        <v>36</v>
      </c>
      <c r="B183" s="34" t="s">
        <v>810</v>
      </c>
      <c r="C183" s="71"/>
      <c r="D183" s="57" t="s">
        <v>64</v>
      </c>
      <c r="E183" s="35" t="s">
        <v>835</v>
      </c>
      <c r="F183" s="36">
        <v>140</v>
      </c>
      <c r="G183" s="34" t="s">
        <v>193</v>
      </c>
      <c r="H183" s="34">
        <v>3</v>
      </c>
      <c r="I183" s="33" t="s">
        <v>37</v>
      </c>
      <c r="J183" s="1">
        <v>7</v>
      </c>
      <c r="K183" s="3">
        <v>21</v>
      </c>
    </row>
    <row r="184" spans="1:11" ht="13.5" hidden="1" customHeight="1">
      <c r="A184" s="27"/>
      <c r="B184" s="28"/>
      <c r="C184" s="40" t="s">
        <v>79</v>
      </c>
      <c r="D184" s="40"/>
      <c r="E184" s="61"/>
      <c r="F184" s="38"/>
      <c r="G184" s="38"/>
      <c r="H184" s="38"/>
      <c r="I184" s="59"/>
      <c r="J184" s="1">
        <v>7</v>
      </c>
      <c r="K184" s="53" t="s">
        <v>222</v>
      </c>
    </row>
    <row r="185" spans="1:11" s="3" customFormat="1" ht="13.5" hidden="1" customHeight="1">
      <c r="A185" s="30" t="s">
        <v>36</v>
      </c>
      <c r="B185" s="34" t="s">
        <v>812</v>
      </c>
      <c r="C185" s="33" t="s">
        <v>338</v>
      </c>
      <c r="D185" s="57" t="s">
        <v>66</v>
      </c>
      <c r="E185" s="35" t="s">
        <v>81</v>
      </c>
      <c r="F185" s="36">
        <v>141</v>
      </c>
      <c r="G185" s="34" t="s">
        <v>937</v>
      </c>
      <c r="H185" s="34">
        <v>4</v>
      </c>
      <c r="I185" s="33" t="s">
        <v>37</v>
      </c>
      <c r="J185" s="1">
        <v>7</v>
      </c>
      <c r="K185" s="53" t="s">
        <v>222</v>
      </c>
    </row>
    <row r="186" spans="1:11" ht="13.5" hidden="1" customHeight="1">
      <c r="A186" s="30" t="s">
        <v>36</v>
      </c>
      <c r="B186" s="34" t="s">
        <v>938</v>
      </c>
      <c r="C186" s="71"/>
      <c r="D186" s="64"/>
      <c r="E186" s="35" t="s">
        <v>81</v>
      </c>
      <c r="F186" s="36">
        <v>142</v>
      </c>
      <c r="G186" s="34" t="s">
        <v>195</v>
      </c>
      <c r="H186" s="34">
        <v>4</v>
      </c>
      <c r="I186" s="33" t="s">
        <v>37</v>
      </c>
      <c r="J186" s="1">
        <v>7</v>
      </c>
      <c r="K186" s="53" t="s">
        <v>222</v>
      </c>
    </row>
    <row r="187" spans="1:11" ht="13.5" hidden="1" customHeight="1">
      <c r="A187" s="30" t="s">
        <v>36</v>
      </c>
      <c r="B187" s="34" t="s">
        <v>815</v>
      </c>
      <c r="C187" s="71"/>
      <c r="D187" s="57" t="s">
        <v>64</v>
      </c>
      <c r="E187" s="35" t="s">
        <v>897</v>
      </c>
      <c r="F187" s="36">
        <v>143</v>
      </c>
      <c r="G187" s="34" t="s">
        <v>196</v>
      </c>
      <c r="H187" s="34">
        <v>5</v>
      </c>
      <c r="I187" s="33" t="s">
        <v>37</v>
      </c>
      <c r="J187" s="1">
        <v>7</v>
      </c>
      <c r="K187" s="53" t="s">
        <v>222</v>
      </c>
    </row>
    <row r="188" spans="1:11" ht="13.5" hidden="1" customHeight="1">
      <c r="A188" s="65"/>
      <c r="B188" s="66"/>
      <c r="C188" s="68" t="s">
        <v>215</v>
      </c>
      <c r="D188" s="68"/>
      <c r="E188" s="63"/>
      <c r="F188" s="66"/>
      <c r="G188" s="66"/>
      <c r="H188" s="66"/>
      <c r="I188" s="69"/>
      <c r="J188" s="1">
        <v>8</v>
      </c>
      <c r="K188" s="55">
        <v>0</v>
      </c>
    </row>
    <row r="189" spans="1:11" ht="13.5" hidden="1" customHeight="1">
      <c r="A189" s="27"/>
      <c r="B189" s="28"/>
      <c r="C189" s="40" t="s">
        <v>197</v>
      </c>
      <c r="D189" s="40"/>
      <c r="E189" s="61"/>
      <c r="F189" s="38"/>
      <c r="G189" s="38"/>
      <c r="H189" s="38"/>
      <c r="I189" s="59"/>
      <c r="J189" s="1">
        <v>8</v>
      </c>
      <c r="K189" s="53">
        <v>22</v>
      </c>
    </row>
    <row r="190" spans="1:11" ht="13.5" hidden="1" customHeight="1">
      <c r="A190" s="30" t="s">
        <v>36</v>
      </c>
      <c r="B190" s="34" t="s">
        <v>939</v>
      </c>
      <c r="C190" s="71"/>
      <c r="D190" s="64"/>
      <c r="E190" s="35" t="s">
        <v>830</v>
      </c>
      <c r="F190" s="36">
        <v>144</v>
      </c>
      <c r="G190" s="34" t="s">
        <v>199</v>
      </c>
      <c r="H190" s="34">
        <v>1</v>
      </c>
      <c r="I190" s="33" t="s">
        <v>37</v>
      </c>
      <c r="J190" s="1">
        <v>8</v>
      </c>
      <c r="K190" s="3">
        <v>22</v>
      </c>
    </row>
    <row r="191" spans="1:11" ht="13.5" hidden="1" customHeight="1">
      <c r="A191" s="30" t="s">
        <v>36</v>
      </c>
      <c r="B191" s="34" t="s">
        <v>941</v>
      </c>
      <c r="C191" s="71"/>
      <c r="D191" s="57" t="s">
        <v>842</v>
      </c>
      <c r="E191" s="35" t="s">
        <v>830</v>
      </c>
      <c r="F191" s="36">
        <v>145</v>
      </c>
      <c r="G191" s="34" t="s">
        <v>942</v>
      </c>
      <c r="H191" s="34">
        <v>2</v>
      </c>
      <c r="I191" s="33" t="s">
        <v>37</v>
      </c>
      <c r="J191" s="1">
        <v>8</v>
      </c>
      <c r="K191" s="3">
        <v>22</v>
      </c>
    </row>
    <row r="192" spans="1:11" ht="13.5" hidden="1" customHeight="1">
      <c r="A192" s="30" t="s">
        <v>36</v>
      </c>
      <c r="B192" s="34" t="s">
        <v>943</v>
      </c>
      <c r="C192" s="71"/>
      <c r="D192" s="57"/>
      <c r="E192" s="35" t="s">
        <v>830</v>
      </c>
      <c r="F192" s="36">
        <v>146</v>
      </c>
      <c r="G192" s="34" t="s">
        <v>944</v>
      </c>
      <c r="H192" s="34">
        <v>1</v>
      </c>
      <c r="I192" s="33" t="s">
        <v>37</v>
      </c>
      <c r="J192" s="1">
        <v>8</v>
      </c>
      <c r="K192" s="3">
        <v>22</v>
      </c>
    </row>
    <row r="193" spans="1:11" ht="13.5" hidden="1" customHeight="1">
      <c r="A193" s="30" t="s">
        <v>36</v>
      </c>
      <c r="B193" s="34" t="s">
        <v>28</v>
      </c>
      <c r="C193" s="71"/>
      <c r="D193" s="57" t="s">
        <v>66</v>
      </c>
      <c r="E193" s="35" t="s">
        <v>830</v>
      </c>
      <c r="F193" s="36">
        <v>147</v>
      </c>
      <c r="G193" s="34" t="s">
        <v>945</v>
      </c>
      <c r="H193" s="34">
        <v>1</v>
      </c>
      <c r="I193" s="33" t="s">
        <v>37</v>
      </c>
      <c r="J193" s="1">
        <v>8</v>
      </c>
      <c r="K193" s="3">
        <v>22</v>
      </c>
    </row>
    <row r="194" spans="1:11" ht="13.5" hidden="1" customHeight="1">
      <c r="A194" s="27"/>
      <c r="B194" s="28"/>
      <c r="C194" s="40" t="s">
        <v>200</v>
      </c>
      <c r="D194" s="40"/>
      <c r="E194" s="61"/>
      <c r="F194" s="38"/>
      <c r="G194" s="38"/>
      <c r="H194" s="38"/>
      <c r="I194" s="59"/>
      <c r="J194" s="1">
        <v>8</v>
      </c>
      <c r="K194" s="53">
        <v>23</v>
      </c>
    </row>
    <row r="195" spans="1:11" ht="13.5" hidden="1" customHeight="1">
      <c r="A195" s="30" t="s">
        <v>36</v>
      </c>
      <c r="B195" s="34" t="s">
        <v>62</v>
      </c>
      <c r="C195" s="71"/>
      <c r="D195" s="57" t="s">
        <v>64</v>
      </c>
      <c r="E195" s="35" t="s">
        <v>830</v>
      </c>
      <c r="F195" s="36">
        <v>148</v>
      </c>
      <c r="G195" s="34" t="s">
        <v>202</v>
      </c>
      <c r="H195" s="34">
        <v>1</v>
      </c>
      <c r="I195" s="33" t="s">
        <v>37</v>
      </c>
      <c r="J195" s="1">
        <v>8</v>
      </c>
      <c r="K195" s="3">
        <v>23</v>
      </c>
    </row>
    <row r="196" spans="1:11" ht="13.5" hidden="1" customHeight="1">
      <c r="A196" s="30" t="s">
        <v>36</v>
      </c>
      <c r="B196" s="34" t="s">
        <v>210</v>
      </c>
      <c r="C196" s="33" t="s">
        <v>338</v>
      </c>
      <c r="D196" s="57" t="s">
        <v>64</v>
      </c>
      <c r="E196" s="35" t="s">
        <v>830</v>
      </c>
      <c r="F196" s="36">
        <v>149</v>
      </c>
      <c r="G196" s="34" t="s">
        <v>203</v>
      </c>
      <c r="H196" s="34">
        <v>2</v>
      </c>
      <c r="I196" s="33" t="s">
        <v>37</v>
      </c>
      <c r="J196" s="1">
        <v>8</v>
      </c>
      <c r="K196" s="3">
        <v>23</v>
      </c>
    </row>
    <row r="197" spans="1:11" ht="13.5" hidden="1" customHeight="1">
      <c r="A197" s="30" t="s">
        <v>36</v>
      </c>
      <c r="B197" s="34" t="s">
        <v>946</v>
      </c>
      <c r="C197" s="33" t="s">
        <v>338</v>
      </c>
      <c r="D197" s="57" t="s">
        <v>66</v>
      </c>
      <c r="E197" s="35" t="s">
        <v>830</v>
      </c>
      <c r="F197" s="36">
        <v>150</v>
      </c>
      <c r="G197" s="34" t="s">
        <v>204</v>
      </c>
      <c r="H197" s="34">
        <v>2</v>
      </c>
      <c r="I197" s="33" t="s">
        <v>37</v>
      </c>
      <c r="J197" s="1">
        <v>8</v>
      </c>
      <c r="K197" s="3">
        <v>23</v>
      </c>
    </row>
    <row r="198" spans="1:11" ht="13.5" hidden="1" customHeight="1">
      <c r="A198" s="27"/>
      <c r="B198" s="28"/>
      <c r="C198" s="40" t="s">
        <v>205</v>
      </c>
      <c r="D198" s="40"/>
      <c r="E198" s="61"/>
      <c r="F198" s="38"/>
      <c r="G198" s="38"/>
      <c r="H198" s="38"/>
      <c r="I198" s="59"/>
      <c r="J198" s="1">
        <v>8</v>
      </c>
      <c r="K198" s="53">
        <v>24</v>
      </c>
    </row>
    <row r="199" spans="1:11" ht="13.5" hidden="1" customHeight="1">
      <c r="A199" s="30" t="s">
        <v>36</v>
      </c>
      <c r="B199" s="34" t="s">
        <v>947</v>
      </c>
      <c r="C199" s="71"/>
      <c r="D199" s="57" t="s">
        <v>66</v>
      </c>
      <c r="E199" s="35" t="s">
        <v>830</v>
      </c>
      <c r="F199" s="36">
        <v>151</v>
      </c>
      <c r="G199" s="34" t="s">
        <v>206</v>
      </c>
      <c r="H199" s="34">
        <v>1</v>
      </c>
      <c r="I199" s="33" t="s">
        <v>37</v>
      </c>
      <c r="J199" s="1">
        <v>8</v>
      </c>
      <c r="K199" s="3">
        <v>24</v>
      </c>
    </row>
    <row r="200" spans="1:11" ht="13.5" hidden="1" customHeight="1">
      <c r="A200" s="30" t="s">
        <v>36</v>
      </c>
      <c r="B200" s="34" t="s">
        <v>948</v>
      </c>
      <c r="C200" s="71"/>
      <c r="D200" s="57" t="s">
        <v>842</v>
      </c>
      <c r="E200" s="35" t="s">
        <v>830</v>
      </c>
      <c r="F200" s="36">
        <v>152</v>
      </c>
      <c r="G200" s="34" t="s">
        <v>949</v>
      </c>
      <c r="H200" s="34">
        <v>1</v>
      </c>
      <c r="I200" s="33" t="s">
        <v>37</v>
      </c>
      <c r="J200" s="1">
        <v>8</v>
      </c>
      <c r="K200" s="3">
        <v>24</v>
      </c>
    </row>
    <row r="201" spans="1:11" ht="13.5" hidden="1" customHeight="1">
      <c r="A201" s="30" t="s">
        <v>36</v>
      </c>
      <c r="B201" s="34" t="s">
        <v>950</v>
      </c>
      <c r="C201" s="71"/>
      <c r="D201" s="57" t="s">
        <v>64</v>
      </c>
      <c r="E201" s="35" t="s">
        <v>830</v>
      </c>
      <c r="F201" s="36">
        <v>153</v>
      </c>
      <c r="G201" s="34" t="s">
        <v>208</v>
      </c>
      <c r="H201" s="34">
        <v>1</v>
      </c>
      <c r="I201" s="33" t="s">
        <v>37</v>
      </c>
      <c r="J201" s="1">
        <v>8</v>
      </c>
      <c r="K201" s="3">
        <v>24</v>
      </c>
    </row>
    <row r="202" spans="1:11" ht="13.5" hidden="1" customHeight="1">
      <c r="A202" s="30" t="s">
        <v>36</v>
      </c>
      <c r="B202" s="34" t="s">
        <v>951</v>
      </c>
      <c r="C202" s="33" t="s">
        <v>338</v>
      </c>
      <c r="D202" s="57" t="s">
        <v>66</v>
      </c>
      <c r="E202" s="35" t="s">
        <v>830</v>
      </c>
      <c r="F202" s="36">
        <v>154</v>
      </c>
      <c r="G202" s="34" t="s">
        <v>209</v>
      </c>
      <c r="H202" s="34">
        <v>1</v>
      </c>
      <c r="I202" s="33" t="s">
        <v>37</v>
      </c>
      <c r="J202" s="1">
        <v>8</v>
      </c>
      <c r="K202" s="3">
        <v>24</v>
      </c>
    </row>
    <row r="203" spans="1:11" ht="13.5" hidden="1" customHeight="1">
      <c r="A203" s="27"/>
      <c r="B203" s="28"/>
      <c r="C203" s="40" t="s">
        <v>952</v>
      </c>
      <c r="D203" s="40"/>
      <c r="E203" s="61"/>
      <c r="F203" s="38"/>
      <c r="G203" s="38"/>
      <c r="H203" s="38"/>
      <c r="I203" s="59"/>
      <c r="J203" s="1">
        <v>8</v>
      </c>
      <c r="K203" s="53">
        <v>25</v>
      </c>
    </row>
    <row r="204" spans="1:11" ht="13.5" hidden="1" customHeight="1">
      <c r="A204" s="30" t="s">
        <v>36</v>
      </c>
      <c r="B204" s="34" t="s">
        <v>953</v>
      </c>
      <c r="C204" s="71"/>
      <c r="D204" s="57"/>
      <c r="E204" s="35" t="s">
        <v>830</v>
      </c>
      <c r="F204" s="36">
        <v>155</v>
      </c>
      <c r="G204" s="34" t="s">
        <v>954</v>
      </c>
      <c r="H204" s="34">
        <v>1</v>
      </c>
      <c r="I204" s="33" t="s">
        <v>37</v>
      </c>
      <c r="J204" s="1">
        <v>8</v>
      </c>
      <c r="K204" s="3">
        <v>25</v>
      </c>
    </row>
    <row r="205" spans="1:11" ht="13.5" hidden="1" customHeight="1">
      <c r="A205" s="27"/>
      <c r="B205" s="28"/>
      <c r="C205" s="40" t="s">
        <v>79</v>
      </c>
      <c r="D205" s="40"/>
      <c r="E205" s="61"/>
      <c r="F205" s="38"/>
      <c r="G205" s="38"/>
      <c r="H205" s="38"/>
      <c r="I205" s="59"/>
      <c r="J205" s="1">
        <v>8</v>
      </c>
      <c r="K205" s="53" t="s">
        <v>222</v>
      </c>
    </row>
    <row r="206" spans="1:11" ht="13.5" hidden="1" customHeight="1">
      <c r="A206" s="30" t="s">
        <v>36</v>
      </c>
      <c r="B206" s="34" t="s">
        <v>955</v>
      </c>
      <c r="C206" s="33" t="s">
        <v>338</v>
      </c>
      <c r="D206" s="57" t="s">
        <v>64</v>
      </c>
      <c r="E206" s="35" t="s">
        <v>81</v>
      </c>
      <c r="F206" s="36">
        <v>156</v>
      </c>
      <c r="G206" s="34" t="s">
        <v>956</v>
      </c>
      <c r="H206" s="34">
        <v>3</v>
      </c>
      <c r="I206" s="33" t="s">
        <v>37</v>
      </c>
      <c r="J206" s="1">
        <v>8</v>
      </c>
      <c r="K206" s="53" t="s">
        <v>222</v>
      </c>
    </row>
    <row r="207" spans="1:11" ht="13.5" hidden="1" customHeight="1">
      <c r="A207" s="30" t="s">
        <v>36</v>
      </c>
      <c r="B207" s="34" t="s">
        <v>957</v>
      </c>
      <c r="C207" s="33" t="s">
        <v>338</v>
      </c>
      <c r="D207" s="57" t="s">
        <v>66</v>
      </c>
      <c r="E207" s="35" t="s">
        <v>81</v>
      </c>
      <c r="F207" s="36">
        <v>157</v>
      </c>
      <c r="G207" s="34" t="s">
        <v>958</v>
      </c>
      <c r="H207" s="34">
        <v>4</v>
      </c>
      <c r="I207" s="33" t="s">
        <v>37</v>
      </c>
      <c r="J207" s="1">
        <v>8</v>
      </c>
      <c r="K207" s="53" t="s">
        <v>222</v>
      </c>
    </row>
    <row r="208" spans="1:11" ht="13.5" hidden="1" customHeight="1">
      <c r="A208" s="30" t="s">
        <v>36</v>
      </c>
      <c r="B208" s="34" t="s">
        <v>959</v>
      </c>
      <c r="C208" s="71"/>
      <c r="D208" s="57"/>
      <c r="E208" s="35" t="s">
        <v>81</v>
      </c>
      <c r="F208" s="36">
        <v>158</v>
      </c>
      <c r="G208" s="34" t="s">
        <v>960</v>
      </c>
      <c r="H208" s="34">
        <v>4</v>
      </c>
      <c r="I208" s="33" t="s">
        <v>37</v>
      </c>
      <c r="J208" s="1">
        <v>8</v>
      </c>
      <c r="K208" s="53" t="s">
        <v>222</v>
      </c>
    </row>
    <row r="209" spans="1:11" ht="13.5" hidden="1" customHeight="1">
      <c r="A209" s="30" t="s">
        <v>36</v>
      </c>
      <c r="B209" s="34" t="s">
        <v>961</v>
      </c>
      <c r="C209" s="33" t="s">
        <v>338</v>
      </c>
      <c r="D209" s="57"/>
      <c r="E209" s="35" t="s">
        <v>81</v>
      </c>
      <c r="F209" s="36">
        <v>159</v>
      </c>
      <c r="G209" s="34" t="s">
        <v>962</v>
      </c>
      <c r="H209" s="34">
        <v>4</v>
      </c>
      <c r="I209" s="33" t="s">
        <v>37</v>
      </c>
      <c r="J209" s="1">
        <v>8</v>
      </c>
      <c r="K209" s="53" t="s">
        <v>222</v>
      </c>
    </row>
    <row r="263" spans="6:6" ht="13.5" customHeight="1">
      <c r="F263" s="1"/>
    </row>
    <row r="264" spans="6:6" ht="13.5" customHeight="1">
      <c r="F264" s="1"/>
    </row>
    <row r="265" spans="6:6" ht="13.5" customHeight="1">
      <c r="F265" s="1"/>
    </row>
    <row r="266" spans="6:6" ht="13.5" customHeight="1">
      <c r="F266" s="1"/>
    </row>
    <row r="267" spans="6:6" ht="13.5" customHeight="1">
      <c r="F267" s="1"/>
    </row>
    <row r="268" spans="6:6" ht="13.5" customHeight="1">
      <c r="F268" s="1"/>
    </row>
    <row r="269" spans="6:6" ht="13.5" customHeight="1">
      <c r="F269" s="1"/>
    </row>
    <row r="270" spans="6:6" ht="13.5" customHeight="1">
      <c r="F270" s="1"/>
    </row>
    <row r="271" spans="6:6" ht="13.5" customHeight="1">
      <c r="F271" s="1"/>
    </row>
    <row r="272" spans="6:6" ht="13.5" customHeight="1">
      <c r="F272" s="1"/>
    </row>
    <row r="273" spans="6:6" ht="13.5" customHeight="1">
      <c r="F273" s="1"/>
    </row>
    <row r="274" spans="6:6" ht="13.5" customHeight="1">
      <c r="F274" s="1"/>
    </row>
    <row r="275" spans="6:6" ht="13.5" customHeight="1">
      <c r="F275" s="1"/>
    </row>
    <row r="276" spans="6:6" ht="13.5" customHeight="1">
      <c r="F276" s="1"/>
    </row>
    <row r="277" spans="6:6" ht="13.5" customHeight="1">
      <c r="F277" s="1"/>
    </row>
    <row r="278" spans="6:6" ht="13.5" customHeight="1">
      <c r="F278" s="1"/>
    </row>
    <row r="279" spans="6:6" ht="13.5" customHeight="1">
      <c r="F279" s="1"/>
    </row>
    <row r="280" spans="6:6" ht="13.5" customHeight="1">
      <c r="F280" s="1"/>
    </row>
    <row r="281" spans="6:6" ht="13.5" customHeight="1">
      <c r="F281" s="1"/>
    </row>
    <row r="282" spans="6:6" ht="13.5" customHeight="1">
      <c r="F282" s="1"/>
    </row>
    <row r="283" spans="6:6" ht="13.5" customHeight="1">
      <c r="F283" s="1"/>
    </row>
    <row r="284" spans="6:6" ht="13.5" customHeight="1">
      <c r="F284" s="1"/>
    </row>
    <row r="285" spans="6:6" ht="13.5" customHeight="1">
      <c r="F285" s="1"/>
    </row>
    <row r="286" spans="6:6" ht="13.5" customHeight="1">
      <c r="F286" s="1"/>
    </row>
    <row r="287" spans="6:6" ht="13.5" customHeight="1">
      <c r="F287" s="1"/>
    </row>
    <row r="288" spans="6:6" ht="13.5" customHeight="1">
      <c r="F288" s="1"/>
    </row>
    <row r="289" spans="6:6" ht="13.5" customHeight="1">
      <c r="F289" s="1"/>
    </row>
    <row r="290" spans="6:6" ht="13.5" customHeight="1">
      <c r="F290" s="1"/>
    </row>
    <row r="291" spans="6:6" ht="13.5" customHeight="1">
      <c r="F291" s="1"/>
    </row>
    <row r="292" spans="6:6" ht="13.5" customHeight="1">
      <c r="F292" s="1"/>
    </row>
    <row r="293" spans="6:6" ht="13.5" customHeight="1">
      <c r="F293" s="1"/>
    </row>
    <row r="294" spans="6:6" ht="13.5" customHeight="1">
      <c r="F294" s="1"/>
    </row>
    <row r="295" spans="6:6" ht="13.5" customHeight="1">
      <c r="F295" s="1"/>
    </row>
    <row r="296" spans="6:6" ht="13.5" customHeight="1">
      <c r="F296" s="1"/>
    </row>
    <row r="297" spans="6:6" ht="13.5" customHeight="1">
      <c r="F297" s="1"/>
    </row>
    <row r="298" spans="6:6" ht="13.5" customHeight="1">
      <c r="F298" s="1"/>
    </row>
    <row r="299" spans="6:6" ht="13.5" customHeight="1">
      <c r="F299" s="1"/>
    </row>
    <row r="300" spans="6:6" ht="13.5" customHeight="1">
      <c r="F300" s="1"/>
    </row>
    <row r="301" spans="6:6" ht="13.5" customHeight="1">
      <c r="F301" s="1"/>
    </row>
    <row r="302" spans="6:6" ht="13.5" customHeight="1">
      <c r="F302" s="1"/>
    </row>
    <row r="303" spans="6:6" ht="13.5" customHeight="1">
      <c r="F303" s="1"/>
    </row>
  </sheetData>
  <autoFilter ref="A9:K209" xr:uid="{00000000-0009-0000-0000-000002000000}">
    <filterColumn colId="9">
      <filters>
        <filter val="4"/>
      </filters>
    </filterColumn>
    <filterColumn colId="10">
      <filters>
        <filter val="0"/>
        <filter val="10"/>
        <filter val="11"/>
        <filter val="12"/>
        <filter val="13"/>
      </filters>
    </filterColumn>
  </autoFilter>
  <mergeCells count="1">
    <mergeCell ref="B5:H6"/>
  </mergeCells>
  <phoneticPr fontId="2"/>
  <pageMargins left="0.59055118110236227" right="0.59055118110236227" top="0.59055118110236227" bottom="0.59055118110236227" header="0.51181102362204722" footer="0.31496062992125984"/>
  <pageSetup paperSize="9" scale="80" orientation="landscape" cellComments="asDisplayed" horizontalDpi="300" verticalDpi="3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65F4D-26DE-45E8-A4C8-C247B63434E2}">
  <dimension ref="A1:H127"/>
  <sheetViews>
    <sheetView workbookViewId="0">
      <selection activeCell="D68" sqref="D68:D127"/>
    </sheetView>
  </sheetViews>
  <sheetFormatPr defaultRowHeight="13.5"/>
  <cols>
    <col min="2" max="2" width="11.375" customWidth="1"/>
    <col min="3" max="3" width="20.25" bestFit="1" customWidth="1"/>
    <col min="4" max="4" width="17.375" customWidth="1"/>
  </cols>
  <sheetData>
    <row r="1" spans="1:8">
      <c r="A1" t="s">
        <v>257</v>
      </c>
      <c r="B1" s="89" t="s">
        <v>416</v>
      </c>
      <c r="C1" s="89" t="s">
        <v>418</v>
      </c>
      <c r="D1" s="89" t="s">
        <v>419</v>
      </c>
      <c r="H1" s="3" t="s">
        <v>420</v>
      </c>
    </row>
    <row r="2" spans="1:8">
      <c r="A2">
        <v>1</v>
      </c>
      <c r="B2" t="s">
        <v>422</v>
      </c>
      <c r="C2" t="str">
        <f>"p."&amp;RIGHT(B2,LEN(B2)-2)*1+466</f>
        <v>p.481</v>
      </c>
      <c r="D2" s="3" t="s">
        <v>421</v>
      </c>
      <c r="H2" s="3" t="s">
        <v>423</v>
      </c>
    </row>
    <row r="3" spans="1:8">
      <c r="A3">
        <v>2</v>
      </c>
      <c r="B3" t="s">
        <v>67</v>
      </c>
      <c r="C3" t="str">
        <f t="shared" ref="C3:C66" si="0">"p."&amp;RIGHT(B3,LEN(B3)-2)*1+466</f>
        <v>p.483</v>
      </c>
      <c r="D3" s="3" t="s">
        <v>421</v>
      </c>
      <c r="H3" s="3" t="s">
        <v>424</v>
      </c>
    </row>
    <row r="4" spans="1:8">
      <c r="A4">
        <v>3</v>
      </c>
      <c r="B4" t="s">
        <v>425</v>
      </c>
      <c r="C4" t="str">
        <f t="shared" si="0"/>
        <v>p.484</v>
      </c>
      <c r="D4" s="3" t="s">
        <v>421</v>
      </c>
    </row>
    <row r="5" spans="1:8">
      <c r="A5">
        <v>4</v>
      </c>
      <c r="B5" t="s">
        <v>472</v>
      </c>
      <c r="C5" t="str">
        <f t="shared" si="0"/>
        <v>p.485</v>
      </c>
      <c r="D5" s="3" t="s">
        <v>421</v>
      </c>
    </row>
    <row r="6" spans="1:8">
      <c r="A6">
        <v>5</v>
      </c>
      <c r="B6" t="s">
        <v>473</v>
      </c>
      <c r="C6" t="str">
        <f t="shared" si="0"/>
        <v>p.486</v>
      </c>
      <c r="D6" s="3" t="s">
        <v>421</v>
      </c>
    </row>
    <row r="7" spans="1:8">
      <c r="A7">
        <v>6</v>
      </c>
      <c r="B7" t="s">
        <v>7</v>
      </c>
      <c r="C7" t="str">
        <f t="shared" si="0"/>
        <v>p.487</v>
      </c>
      <c r="D7" s="3" t="s">
        <v>421</v>
      </c>
    </row>
    <row r="8" spans="1:8">
      <c r="A8">
        <v>7</v>
      </c>
      <c r="B8" t="s">
        <v>38</v>
      </c>
      <c r="C8" t="str">
        <f t="shared" si="0"/>
        <v>p.488</v>
      </c>
      <c r="D8" s="3" t="s">
        <v>421</v>
      </c>
    </row>
    <row r="9" spans="1:8">
      <c r="A9">
        <v>8</v>
      </c>
      <c r="B9" t="s">
        <v>69</v>
      </c>
      <c r="C9" t="str">
        <f t="shared" si="0"/>
        <v>p.489</v>
      </c>
      <c r="D9" s="3" t="s">
        <v>421</v>
      </c>
    </row>
    <row r="10" spans="1:8">
      <c r="A10">
        <v>9</v>
      </c>
      <c r="B10" t="s">
        <v>426</v>
      </c>
      <c r="C10" t="str">
        <f t="shared" si="0"/>
        <v>p.493</v>
      </c>
      <c r="D10" s="3" t="s">
        <v>421</v>
      </c>
    </row>
    <row r="11" spans="1:8">
      <c r="A11">
        <v>10</v>
      </c>
      <c r="B11" t="s">
        <v>73</v>
      </c>
      <c r="C11" t="str">
        <f t="shared" si="0"/>
        <v>p.494</v>
      </c>
      <c r="D11" s="3" t="s">
        <v>421</v>
      </c>
    </row>
    <row r="12" spans="1:8">
      <c r="A12">
        <v>11</v>
      </c>
      <c r="B12" t="s">
        <v>8</v>
      </c>
      <c r="C12" t="str">
        <f t="shared" si="0"/>
        <v>p.495</v>
      </c>
      <c r="D12" s="3" t="s">
        <v>421</v>
      </c>
    </row>
    <row r="13" spans="1:8">
      <c r="A13">
        <v>12</v>
      </c>
      <c r="B13" t="s">
        <v>39</v>
      </c>
      <c r="C13" t="str">
        <f t="shared" si="0"/>
        <v>p.496</v>
      </c>
      <c r="D13" s="3" t="s">
        <v>421</v>
      </c>
    </row>
    <row r="14" spans="1:8">
      <c r="A14">
        <v>13</v>
      </c>
      <c r="B14" t="s">
        <v>9</v>
      </c>
      <c r="C14" t="str">
        <f t="shared" si="0"/>
        <v>p.497</v>
      </c>
      <c r="D14" s="3" t="s">
        <v>421</v>
      </c>
    </row>
    <row r="15" spans="1:8">
      <c r="A15">
        <v>14</v>
      </c>
      <c r="B15" t="s">
        <v>427</v>
      </c>
      <c r="C15" t="str">
        <f t="shared" si="0"/>
        <v>p.500</v>
      </c>
      <c r="D15" s="3" t="s">
        <v>421</v>
      </c>
    </row>
    <row r="16" spans="1:8">
      <c r="A16">
        <v>15</v>
      </c>
      <c r="B16" t="s">
        <v>77</v>
      </c>
      <c r="C16" t="str">
        <f t="shared" si="0"/>
        <v>p.501</v>
      </c>
      <c r="D16" s="3" t="s">
        <v>421</v>
      </c>
    </row>
    <row r="17" spans="1:4">
      <c r="A17">
        <v>16</v>
      </c>
      <c r="B17" t="s">
        <v>428</v>
      </c>
      <c r="C17" t="str">
        <f t="shared" si="0"/>
        <v>p.502</v>
      </c>
      <c r="D17" s="3" t="s">
        <v>421</v>
      </c>
    </row>
    <row r="18" spans="1:4">
      <c r="A18">
        <v>17</v>
      </c>
      <c r="B18" t="s">
        <v>474</v>
      </c>
      <c r="C18" t="str">
        <f t="shared" si="0"/>
        <v>p.503</v>
      </c>
      <c r="D18" s="3" t="s">
        <v>421</v>
      </c>
    </row>
    <row r="19" spans="1:4">
      <c r="A19">
        <v>18</v>
      </c>
      <c r="B19" t="s">
        <v>429</v>
      </c>
      <c r="C19" t="str">
        <f t="shared" si="0"/>
        <v>p.504</v>
      </c>
      <c r="D19" s="3" t="s">
        <v>421</v>
      </c>
    </row>
    <row r="20" spans="1:4">
      <c r="A20">
        <v>19</v>
      </c>
      <c r="B20" t="s">
        <v>430</v>
      </c>
      <c r="C20" t="str">
        <f t="shared" si="0"/>
        <v>p.505</v>
      </c>
      <c r="D20" s="3" t="s">
        <v>421</v>
      </c>
    </row>
    <row r="21" spans="1:4">
      <c r="A21">
        <v>20</v>
      </c>
      <c r="B21" t="s">
        <v>80</v>
      </c>
      <c r="C21" t="str">
        <f t="shared" si="0"/>
        <v>p.506</v>
      </c>
      <c r="D21" s="3" t="s">
        <v>421</v>
      </c>
    </row>
    <row r="22" spans="1:4">
      <c r="A22">
        <v>21</v>
      </c>
      <c r="B22" t="s">
        <v>84</v>
      </c>
      <c r="C22" t="str">
        <f t="shared" si="0"/>
        <v>p.508</v>
      </c>
      <c r="D22" s="3" t="s">
        <v>421</v>
      </c>
    </row>
    <row r="23" spans="1:4">
      <c r="A23">
        <v>22</v>
      </c>
      <c r="B23" t="s">
        <v>13</v>
      </c>
      <c r="C23" t="str">
        <f t="shared" si="0"/>
        <v>p.511</v>
      </c>
      <c r="D23" s="3" t="s">
        <v>421</v>
      </c>
    </row>
    <row r="24" spans="1:4">
      <c r="A24">
        <v>23</v>
      </c>
      <c r="B24" t="s">
        <v>475</v>
      </c>
      <c r="C24" t="str">
        <f t="shared" si="0"/>
        <v>p.512</v>
      </c>
      <c r="D24" s="3" t="s">
        <v>421</v>
      </c>
    </row>
    <row r="25" spans="1:4">
      <c r="A25">
        <v>24</v>
      </c>
      <c r="B25" t="s">
        <v>476</v>
      </c>
      <c r="C25" t="str">
        <f t="shared" si="0"/>
        <v>p.513</v>
      </c>
      <c r="D25" s="3" t="s">
        <v>421</v>
      </c>
    </row>
    <row r="26" spans="1:4">
      <c r="A26">
        <v>25</v>
      </c>
      <c r="B26" t="s">
        <v>477</v>
      </c>
      <c r="C26" t="str">
        <f t="shared" si="0"/>
        <v>p.515</v>
      </c>
      <c r="D26" s="3" t="s">
        <v>421</v>
      </c>
    </row>
    <row r="27" spans="1:4">
      <c r="A27">
        <v>26</v>
      </c>
      <c r="B27" t="s">
        <v>431</v>
      </c>
      <c r="C27" t="str">
        <f t="shared" si="0"/>
        <v>p.516</v>
      </c>
      <c r="D27" s="3" t="s">
        <v>421</v>
      </c>
    </row>
    <row r="28" spans="1:4">
      <c r="A28">
        <v>27</v>
      </c>
      <c r="B28" t="s">
        <v>432</v>
      </c>
      <c r="C28" t="str">
        <f t="shared" si="0"/>
        <v>p.518</v>
      </c>
      <c r="D28" s="3" t="s">
        <v>421</v>
      </c>
    </row>
    <row r="29" spans="1:4">
      <c r="A29">
        <v>28</v>
      </c>
      <c r="B29" t="s">
        <v>40</v>
      </c>
      <c r="C29" t="str">
        <f t="shared" si="0"/>
        <v>p.519</v>
      </c>
      <c r="D29" s="3" t="s">
        <v>421</v>
      </c>
    </row>
    <row r="30" spans="1:4">
      <c r="A30">
        <v>29</v>
      </c>
      <c r="B30" t="s">
        <v>14</v>
      </c>
      <c r="C30" t="str">
        <f t="shared" si="0"/>
        <v>p.520</v>
      </c>
      <c r="D30" s="3" t="s">
        <v>421</v>
      </c>
    </row>
    <row r="31" spans="1:4">
      <c r="A31">
        <v>30</v>
      </c>
      <c r="B31" t="s">
        <v>478</v>
      </c>
      <c r="C31" t="str">
        <f t="shared" si="0"/>
        <v>p.523</v>
      </c>
      <c r="D31" s="3" t="s">
        <v>421</v>
      </c>
    </row>
    <row r="32" spans="1:4">
      <c r="A32">
        <v>31</v>
      </c>
      <c r="B32" t="s">
        <v>479</v>
      </c>
      <c r="C32" t="str">
        <f t="shared" si="0"/>
        <v>p.524</v>
      </c>
      <c r="D32" s="3" t="s">
        <v>421</v>
      </c>
    </row>
    <row r="33" spans="1:4">
      <c r="A33">
        <v>32</v>
      </c>
      <c r="B33" t="s">
        <v>433</v>
      </c>
      <c r="C33" t="str">
        <f t="shared" si="0"/>
        <v>p.526</v>
      </c>
      <c r="D33" s="3" t="s">
        <v>421</v>
      </c>
    </row>
    <row r="34" spans="1:4">
      <c r="A34">
        <v>33</v>
      </c>
      <c r="B34" t="s">
        <v>480</v>
      </c>
      <c r="C34" t="str">
        <f t="shared" si="0"/>
        <v>p.527</v>
      </c>
      <c r="D34" s="3" t="s">
        <v>421</v>
      </c>
    </row>
    <row r="35" spans="1:4">
      <c r="A35">
        <v>34</v>
      </c>
      <c r="B35" t="s">
        <v>41</v>
      </c>
      <c r="C35" t="str">
        <f t="shared" si="0"/>
        <v>p.528</v>
      </c>
      <c r="D35" s="3" t="s">
        <v>421</v>
      </c>
    </row>
    <row r="36" spans="1:4">
      <c r="A36">
        <v>35</v>
      </c>
      <c r="B36" t="s">
        <v>42</v>
      </c>
      <c r="C36" t="str">
        <f t="shared" si="0"/>
        <v>p.529</v>
      </c>
      <c r="D36" s="3" t="s">
        <v>421</v>
      </c>
    </row>
    <row r="37" spans="1:4">
      <c r="A37">
        <v>36</v>
      </c>
      <c r="B37" t="s">
        <v>15</v>
      </c>
      <c r="C37" t="str">
        <f t="shared" si="0"/>
        <v>p.530</v>
      </c>
      <c r="D37" s="3" t="s">
        <v>421</v>
      </c>
    </row>
    <row r="38" spans="1:4">
      <c r="A38">
        <v>37</v>
      </c>
      <c r="B38" t="s">
        <v>43</v>
      </c>
      <c r="C38" t="str">
        <f t="shared" si="0"/>
        <v>p.531</v>
      </c>
      <c r="D38" s="3" t="s">
        <v>421</v>
      </c>
    </row>
    <row r="39" spans="1:4">
      <c r="A39">
        <v>38</v>
      </c>
      <c r="B39" t="s">
        <v>44</v>
      </c>
      <c r="C39" t="str">
        <f t="shared" si="0"/>
        <v>p.532</v>
      </c>
      <c r="D39" s="3" t="s">
        <v>421</v>
      </c>
    </row>
    <row r="40" spans="1:4">
      <c r="A40">
        <v>39</v>
      </c>
      <c r="B40" t="s">
        <v>481</v>
      </c>
      <c r="C40" t="str">
        <f t="shared" si="0"/>
        <v>p.533</v>
      </c>
      <c r="D40" s="3" t="s">
        <v>421</v>
      </c>
    </row>
    <row r="41" spans="1:4">
      <c r="A41">
        <v>40</v>
      </c>
      <c r="B41" t="s">
        <v>45</v>
      </c>
      <c r="C41" t="str">
        <f t="shared" si="0"/>
        <v>p.535</v>
      </c>
      <c r="D41" s="3" t="s">
        <v>421</v>
      </c>
    </row>
    <row r="42" spans="1:4">
      <c r="A42">
        <v>41</v>
      </c>
      <c r="B42" t="s">
        <v>434</v>
      </c>
      <c r="C42" t="str">
        <f t="shared" si="0"/>
        <v>p.536</v>
      </c>
      <c r="D42" s="3" t="s">
        <v>421</v>
      </c>
    </row>
    <row r="43" spans="1:4">
      <c r="A43">
        <v>42</v>
      </c>
      <c r="B43" t="s">
        <v>103</v>
      </c>
      <c r="C43" t="str">
        <f t="shared" si="0"/>
        <v>p.541</v>
      </c>
      <c r="D43" s="3" t="s">
        <v>421</v>
      </c>
    </row>
    <row r="44" spans="1:4">
      <c r="A44">
        <v>43</v>
      </c>
      <c r="B44" t="s">
        <v>435</v>
      </c>
      <c r="C44" t="str">
        <f t="shared" si="0"/>
        <v>p.543</v>
      </c>
      <c r="D44" s="3" t="s">
        <v>421</v>
      </c>
    </row>
    <row r="45" spans="1:4">
      <c r="A45">
        <v>44</v>
      </c>
      <c r="B45" t="s">
        <v>436</v>
      </c>
      <c r="C45" t="str">
        <f t="shared" si="0"/>
        <v>p.547</v>
      </c>
      <c r="D45" s="3" t="s">
        <v>421</v>
      </c>
    </row>
    <row r="46" spans="1:4">
      <c r="A46">
        <v>45</v>
      </c>
      <c r="B46" t="s">
        <v>437</v>
      </c>
      <c r="C46" t="str">
        <f t="shared" si="0"/>
        <v>p.548</v>
      </c>
      <c r="D46" s="3" t="s">
        <v>421</v>
      </c>
    </row>
    <row r="47" spans="1:4">
      <c r="A47">
        <v>46</v>
      </c>
      <c r="B47" t="s">
        <v>109</v>
      </c>
      <c r="C47" t="str">
        <f t="shared" si="0"/>
        <v>p.551</v>
      </c>
      <c r="D47" s="3" t="s">
        <v>421</v>
      </c>
    </row>
    <row r="48" spans="1:4">
      <c r="A48">
        <v>47</v>
      </c>
      <c r="B48" t="s">
        <v>482</v>
      </c>
      <c r="C48" t="str">
        <f t="shared" si="0"/>
        <v>p.552</v>
      </c>
      <c r="D48" s="3" t="s">
        <v>421</v>
      </c>
    </row>
    <row r="49" spans="1:4">
      <c r="A49">
        <v>48</v>
      </c>
      <c r="B49" t="s">
        <v>483</v>
      </c>
      <c r="C49" t="str">
        <f t="shared" si="0"/>
        <v>p.553</v>
      </c>
      <c r="D49" s="3" t="s">
        <v>421</v>
      </c>
    </row>
    <row r="50" spans="1:4">
      <c r="A50">
        <v>49</v>
      </c>
      <c r="B50" t="s">
        <v>438</v>
      </c>
      <c r="C50" t="str">
        <f t="shared" si="0"/>
        <v>p.554</v>
      </c>
      <c r="D50" s="3" t="s">
        <v>421</v>
      </c>
    </row>
    <row r="51" spans="1:4">
      <c r="A51">
        <v>50</v>
      </c>
      <c r="B51" t="s">
        <v>16</v>
      </c>
      <c r="C51" t="str">
        <f t="shared" si="0"/>
        <v>p.557</v>
      </c>
      <c r="D51" s="3" t="s">
        <v>421</v>
      </c>
    </row>
    <row r="52" spans="1:4">
      <c r="A52">
        <v>51</v>
      </c>
      <c r="B52" t="s">
        <v>484</v>
      </c>
      <c r="C52" t="str">
        <f t="shared" si="0"/>
        <v>p.558</v>
      </c>
      <c r="D52" s="3" t="s">
        <v>421</v>
      </c>
    </row>
    <row r="53" spans="1:4">
      <c r="A53">
        <v>52</v>
      </c>
      <c r="B53" t="s">
        <v>113</v>
      </c>
      <c r="C53" t="str">
        <f t="shared" si="0"/>
        <v>p.559</v>
      </c>
      <c r="D53" s="3" t="s">
        <v>421</v>
      </c>
    </row>
    <row r="54" spans="1:4">
      <c r="A54">
        <v>53</v>
      </c>
      <c r="B54" t="s">
        <v>439</v>
      </c>
      <c r="C54" t="str">
        <f t="shared" si="0"/>
        <v>p.561</v>
      </c>
      <c r="D54" s="3" t="s">
        <v>421</v>
      </c>
    </row>
    <row r="55" spans="1:4">
      <c r="A55">
        <v>54</v>
      </c>
      <c r="B55" t="s">
        <v>440</v>
      </c>
      <c r="C55" t="str">
        <f t="shared" si="0"/>
        <v>p.562</v>
      </c>
      <c r="D55" s="3" t="s">
        <v>421</v>
      </c>
    </row>
    <row r="56" spans="1:4">
      <c r="A56">
        <v>55</v>
      </c>
      <c r="B56" t="s">
        <v>48</v>
      </c>
      <c r="C56" t="str">
        <f t="shared" si="0"/>
        <v>p.565</v>
      </c>
      <c r="D56" s="3" t="s">
        <v>421</v>
      </c>
    </row>
    <row r="57" spans="1:4">
      <c r="A57">
        <v>56</v>
      </c>
      <c r="B57" t="s">
        <v>17</v>
      </c>
      <c r="C57" t="str">
        <f t="shared" si="0"/>
        <v>p.566</v>
      </c>
      <c r="D57" s="3" t="s">
        <v>421</v>
      </c>
    </row>
    <row r="58" spans="1:4">
      <c r="A58">
        <v>57</v>
      </c>
      <c r="B58" t="s">
        <v>441</v>
      </c>
      <c r="C58" t="str">
        <f t="shared" si="0"/>
        <v>p.567</v>
      </c>
      <c r="D58" s="3" t="s">
        <v>421</v>
      </c>
    </row>
    <row r="59" spans="1:4">
      <c r="A59">
        <v>58</v>
      </c>
      <c r="B59" t="s">
        <v>485</v>
      </c>
      <c r="C59" t="str">
        <f t="shared" si="0"/>
        <v>p.569</v>
      </c>
      <c r="D59" s="3" t="s">
        <v>421</v>
      </c>
    </row>
    <row r="60" spans="1:4">
      <c r="A60">
        <v>59</v>
      </c>
      <c r="B60" t="s">
        <v>486</v>
      </c>
      <c r="C60" t="str">
        <f t="shared" si="0"/>
        <v>p.570</v>
      </c>
      <c r="D60" s="3" t="s">
        <v>421</v>
      </c>
    </row>
    <row r="61" spans="1:4">
      <c r="A61">
        <v>60</v>
      </c>
      <c r="B61" t="s">
        <v>487</v>
      </c>
      <c r="C61" t="str">
        <f t="shared" si="0"/>
        <v>p.571</v>
      </c>
      <c r="D61" s="3" t="s">
        <v>421</v>
      </c>
    </row>
    <row r="62" spans="1:4">
      <c r="A62">
        <v>61</v>
      </c>
      <c r="B62" t="s">
        <v>118</v>
      </c>
      <c r="C62" t="str">
        <f t="shared" si="0"/>
        <v>p.572</v>
      </c>
      <c r="D62" s="3" t="s">
        <v>421</v>
      </c>
    </row>
    <row r="63" spans="1:4">
      <c r="A63">
        <v>62</v>
      </c>
      <c r="B63" t="s">
        <v>442</v>
      </c>
      <c r="C63" t="str">
        <f t="shared" si="0"/>
        <v>p.573</v>
      </c>
      <c r="D63" s="3" t="s">
        <v>421</v>
      </c>
    </row>
    <row r="64" spans="1:4">
      <c r="A64">
        <v>63</v>
      </c>
      <c r="B64" t="s">
        <v>443</v>
      </c>
      <c r="C64" t="str">
        <f t="shared" si="0"/>
        <v>p.574</v>
      </c>
      <c r="D64" s="3" t="s">
        <v>421</v>
      </c>
    </row>
    <row r="65" spans="1:4">
      <c r="A65">
        <v>64</v>
      </c>
      <c r="B65" t="s">
        <v>488</v>
      </c>
      <c r="C65" t="str">
        <f t="shared" si="0"/>
        <v>p.575</v>
      </c>
      <c r="D65" s="3" t="s">
        <v>421</v>
      </c>
    </row>
    <row r="66" spans="1:4">
      <c r="A66">
        <v>65</v>
      </c>
      <c r="B66" t="s">
        <v>444</v>
      </c>
      <c r="C66" t="str">
        <f t="shared" si="0"/>
        <v>p.576</v>
      </c>
      <c r="D66" s="3" t="s">
        <v>421</v>
      </c>
    </row>
    <row r="67" spans="1:4">
      <c r="A67">
        <v>66</v>
      </c>
      <c r="B67" t="s">
        <v>49</v>
      </c>
      <c r="C67" t="str">
        <f>"p."&amp;RIGHT(B67,LEN(B67)-2)*1+466</f>
        <v>p.578</v>
      </c>
      <c r="D67" s="3" t="s">
        <v>421</v>
      </c>
    </row>
    <row r="68" spans="1:4">
      <c r="A68">
        <v>67</v>
      </c>
      <c r="B68" t="s">
        <v>445</v>
      </c>
      <c r="C68" s="3" t="s">
        <v>421</v>
      </c>
      <c r="D68" s="3" t="str">
        <f>"p."&amp;RIGHT(B68,LEN(B68)-2)*1+146</f>
        <v>p.265</v>
      </c>
    </row>
    <row r="69" spans="1:4">
      <c r="A69">
        <v>68</v>
      </c>
      <c r="B69" t="s">
        <v>50</v>
      </c>
      <c r="C69" s="3" t="s">
        <v>421</v>
      </c>
      <c r="D69" s="3" t="str">
        <f t="shared" ref="D69:D127" si="1">"p."&amp;RIGHT(B69,LEN(B69)-2)*1+146</f>
        <v>p.266</v>
      </c>
    </row>
    <row r="70" spans="1:4">
      <c r="A70">
        <v>69</v>
      </c>
      <c r="B70" t="s">
        <v>18</v>
      </c>
      <c r="C70" s="3" t="s">
        <v>421</v>
      </c>
      <c r="D70" s="3" t="str">
        <f t="shared" si="1"/>
        <v>p.267</v>
      </c>
    </row>
    <row r="71" spans="1:4">
      <c r="A71">
        <v>70</v>
      </c>
      <c r="B71" t="s">
        <v>489</v>
      </c>
      <c r="C71" s="3" t="s">
        <v>421</v>
      </c>
      <c r="D71" s="3" t="str">
        <f t="shared" si="1"/>
        <v>p.268</v>
      </c>
    </row>
    <row r="72" spans="1:4">
      <c r="A72">
        <v>71</v>
      </c>
      <c r="B72" t="s">
        <v>490</v>
      </c>
      <c r="C72" s="3" t="s">
        <v>421</v>
      </c>
      <c r="D72" s="3" t="str">
        <f t="shared" si="1"/>
        <v>p.269</v>
      </c>
    </row>
    <row r="73" spans="1:4">
      <c r="A73">
        <v>72</v>
      </c>
      <c r="B73" t="s">
        <v>446</v>
      </c>
      <c r="C73" s="3" t="s">
        <v>421</v>
      </c>
      <c r="D73" s="3" t="str">
        <f t="shared" si="1"/>
        <v>p.271</v>
      </c>
    </row>
    <row r="74" spans="1:4">
      <c r="A74">
        <v>73</v>
      </c>
      <c r="B74" t="s">
        <v>447</v>
      </c>
      <c r="C74" s="3" t="s">
        <v>421</v>
      </c>
      <c r="D74" s="3" t="str">
        <f t="shared" si="1"/>
        <v>p.274</v>
      </c>
    </row>
    <row r="75" spans="1:4">
      <c r="A75">
        <v>74</v>
      </c>
      <c r="B75" t="s">
        <v>448</v>
      </c>
      <c r="C75" s="3" t="s">
        <v>421</v>
      </c>
      <c r="D75" s="3" t="str">
        <f t="shared" si="1"/>
        <v>p.275</v>
      </c>
    </row>
    <row r="76" spans="1:4">
      <c r="A76">
        <v>75</v>
      </c>
      <c r="B76" t="s">
        <v>449</v>
      </c>
      <c r="C76" s="3" t="s">
        <v>421</v>
      </c>
      <c r="D76" s="3" t="str">
        <f t="shared" si="1"/>
        <v>p.276</v>
      </c>
    </row>
    <row r="77" spans="1:4">
      <c r="A77">
        <v>76</v>
      </c>
      <c r="B77" t="s">
        <v>131</v>
      </c>
      <c r="C77" s="3" t="s">
        <v>421</v>
      </c>
      <c r="D77" s="3" t="str">
        <f t="shared" si="1"/>
        <v>p.278</v>
      </c>
    </row>
    <row r="78" spans="1:4">
      <c r="A78">
        <v>77</v>
      </c>
      <c r="B78" t="s">
        <v>132</v>
      </c>
      <c r="C78" s="3" t="s">
        <v>421</v>
      </c>
      <c r="D78" s="3" t="str">
        <f t="shared" si="1"/>
        <v>p.279</v>
      </c>
    </row>
    <row r="79" spans="1:4">
      <c r="A79">
        <v>78</v>
      </c>
      <c r="B79" t="s">
        <v>491</v>
      </c>
      <c r="C79" s="3" t="s">
        <v>421</v>
      </c>
      <c r="D79" s="3" t="str">
        <f t="shared" si="1"/>
        <v>p.280</v>
      </c>
    </row>
    <row r="80" spans="1:4">
      <c r="A80">
        <v>79</v>
      </c>
      <c r="B80" t="s">
        <v>450</v>
      </c>
      <c r="C80" s="3" t="s">
        <v>421</v>
      </c>
      <c r="D80" s="3" t="str">
        <f t="shared" si="1"/>
        <v>p.281</v>
      </c>
    </row>
    <row r="81" spans="1:4">
      <c r="A81">
        <v>80</v>
      </c>
      <c r="B81" t="s">
        <v>19</v>
      </c>
      <c r="C81" s="3" t="s">
        <v>421</v>
      </c>
      <c r="D81" s="3" t="str">
        <f t="shared" si="1"/>
        <v>p.284</v>
      </c>
    </row>
    <row r="82" spans="1:4">
      <c r="A82">
        <v>81</v>
      </c>
      <c r="B82" t="s">
        <v>20</v>
      </c>
      <c r="C82" s="3" t="s">
        <v>421</v>
      </c>
      <c r="D82" s="3" t="str">
        <f t="shared" si="1"/>
        <v>p.285</v>
      </c>
    </row>
    <row r="83" spans="1:4">
      <c r="A83">
        <v>82</v>
      </c>
      <c r="B83" t="s">
        <v>21</v>
      </c>
      <c r="C83" s="3" t="s">
        <v>421</v>
      </c>
      <c r="D83" s="3" t="str">
        <f t="shared" si="1"/>
        <v>p.286</v>
      </c>
    </row>
    <row r="84" spans="1:4">
      <c r="A84">
        <v>83</v>
      </c>
      <c r="B84" t="s">
        <v>51</v>
      </c>
      <c r="C84" s="3" t="s">
        <v>421</v>
      </c>
      <c r="D84" s="3" t="str">
        <f t="shared" si="1"/>
        <v>p.287</v>
      </c>
    </row>
    <row r="85" spans="1:4">
      <c r="A85">
        <v>84</v>
      </c>
      <c r="B85" t="s">
        <v>137</v>
      </c>
      <c r="C85" s="3" t="s">
        <v>421</v>
      </c>
      <c r="D85" s="3" t="str">
        <f t="shared" si="1"/>
        <v>p.288</v>
      </c>
    </row>
    <row r="86" spans="1:4">
      <c r="A86">
        <v>85</v>
      </c>
      <c r="B86" t="s">
        <v>451</v>
      </c>
      <c r="C86" s="3" t="s">
        <v>421</v>
      </c>
      <c r="D86" s="3" t="str">
        <f t="shared" si="1"/>
        <v>p.290</v>
      </c>
    </row>
    <row r="87" spans="1:4">
      <c r="A87">
        <v>86</v>
      </c>
      <c r="B87" t="s">
        <v>452</v>
      </c>
      <c r="C87" s="3" t="s">
        <v>421</v>
      </c>
      <c r="D87" s="3" t="str">
        <f t="shared" si="1"/>
        <v>p.291</v>
      </c>
    </row>
    <row r="88" spans="1:4">
      <c r="A88">
        <v>87</v>
      </c>
      <c r="B88" t="s">
        <v>453</v>
      </c>
      <c r="C88" s="3" t="s">
        <v>421</v>
      </c>
      <c r="D88" s="3" t="str">
        <f t="shared" si="1"/>
        <v>p.292</v>
      </c>
    </row>
    <row r="89" spans="1:4">
      <c r="A89">
        <v>88</v>
      </c>
      <c r="B89" t="s">
        <v>454</v>
      </c>
      <c r="C89" s="3" t="s">
        <v>421</v>
      </c>
      <c r="D89" s="3" t="str">
        <f t="shared" si="1"/>
        <v>p.294</v>
      </c>
    </row>
    <row r="90" spans="1:4">
      <c r="A90">
        <v>89</v>
      </c>
      <c r="B90" t="s">
        <v>455</v>
      </c>
      <c r="C90" s="3" t="s">
        <v>421</v>
      </c>
      <c r="D90" s="3" t="str">
        <f t="shared" si="1"/>
        <v>p.295</v>
      </c>
    </row>
    <row r="91" spans="1:4">
      <c r="A91">
        <v>90</v>
      </c>
      <c r="B91" t="s">
        <v>456</v>
      </c>
      <c r="C91" s="3" t="s">
        <v>421</v>
      </c>
      <c r="D91" s="3" t="str">
        <f t="shared" si="1"/>
        <v>p.296</v>
      </c>
    </row>
    <row r="92" spans="1:4">
      <c r="A92">
        <v>91</v>
      </c>
      <c r="B92" t="s">
        <v>457</v>
      </c>
      <c r="C92" s="3" t="s">
        <v>421</v>
      </c>
      <c r="D92" s="3" t="str">
        <f t="shared" si="1"/>
        <v>p.297</v>
      </c>
    </row>
    <row r="93" spans="1:4">
      <c r="A93">
        <v>92</v>
      </c>
      <c r="B93" t="s">
        <v>22</v>
      </c>
      <c r="C93" s="3" t="s">
        <v>421</v>
      </c>
      <c r="D93" s="3" t="str">
        <f t="shared" si="1"/>
        <v>p.298</v>
      </c>
    </row>
    <row r="94" spans="1:4">
      <c r="A94">
        <v>93</v>
      </c>
      <c r="B94" t="s">
        <v>142</v>
      </c>
      <c r="C94" s="3" t="s">
        <v>421</v>
      </c>
      <c r="D94" s="3" t="str">
        <f t="shared" si="1"/>
        <v>p.299</v>
      </c>
    </row>
    <row r="95" spans="1:4">
      <c r="A95">
        <v>94</v>
      </c>
      <c r="B95" t="s">
        <v>458</v>
      </c>
      <c r="C95" s="3" t="s">
        <v>421</v>
      </c>
      <c r="D95" s="3" t="str">
        <f t="shared" si="1"/>
        <v>p.305</v>
      </c>
    </row>
    <row r="96" spans="1:4">
      <c r="A96">
        <v>95</v>
      </c>
      <c r="B96" t="s">
        <v>492</v>
      </c>
      <c r="C96" s="3" t="s">
        <v>421</v>
      </c>
      <c r="D96" s="3" t="str">
        <f t="shared" si="1"/>
        <v>p.307</v>
      </c>
    </row>
    <row r="97" spans="1:4">
      <c r="A97">
        <v>96</v>
      </c>
      <c r="B97" t="s">
        <v>149</v>
      </c>
      <c r="C97" s="3" t="s">
        <v>421</v>
      </c>
      <c r="D97" s="3" t="str">
        <f t="shared" si="1"/>
        <v>p.308</v>
      </c>
    </row>
    <row r="98" spans="1:4">
      <c r="A98">
        <v>97</v>
      </c>
      <c r="B98" t="s">
        <v>52</v>
      </c>
      <c r="C98" s="3" t="s">
        <v>421</v>
      </c>
      <c r="D98" s="3" t="str">
        <f t="shared" si="1"/>
        <v>p.309</v>
      </c>
    </row>
    <row r="99" spans="1:4">
      <c r="A99">
        <v>98</v>
      </c>
      <c r="B99" t="s">
        <v>459</v>
      </c>
      <c r="C99" s="3" t="s">
        <v>421</v>
      </c>
      <c r="D99" s="3" t="str">
        <f t="shared" si="1"/>
        <v>p.310</v>
      </c>
    </row>
    <row r="100" spans="1:4">
      <c r="A100">
        <v>99</v>
      </c>
      <c r="B100" t="s">
        <v>460</v>
      </c>
      <c r="C100" s="3" t="s">
        <v>421</v>
      </c>
      <c r="D100" s="3" t="str">
        <f t="shared" si="1"/>
        <v>p.313</v>
      </c>
    </row>
    <row r="101" spans="1:4">
      <c r="A101">
        <v>100</v>
      </c>
      <c r="B101" t="s">
        <v>461</v>
      </c>
      <c r="C101" s="3" t="s">
        <v>421</v>
      </c>
      <c r="D101" s="3" t="str">
        <f t="shared" si="1"/>
        <v>p.314</v>
      </c>
    </row>
    <row r="102" spans="1:4">
      <c r="A102">
        <v>101</v>
      </c>
      <c r="B102" t="s">
        <v>462</v>
      </c>
      <c r="C102" s="3" t="s">
        <v>421</v>
      </c>
      <c r="D102" s="3" t="str">
        <f t="shared" si="1"/>
        <v>p.317</v>
      </c>
    </row>
    <row r="103" spans="1:4">
      <c r="A103">
        <v>102</v>
      </c>
      <c r="B103" t="s">
        <v>493</v>
      </c>
      <c r="C103" s="3" t="s">
        <v>421</v>
      </c>
      <c r="D103" s="3" t="str">
        <f t="shared" si="1"/>
        <v>p.318</v>
      </c>
    </row>
    <row r="104" spans="1:4">
      <c r="A104">
        <v>103</v>
      </c>
      <c r="B104" t="s">
        <v>23</v>
      </c>
      <c r="C104" s="3" t="s">
        <v>421</v>
      </c>
      <c r="D104" s="3" t="str">
        <f t="shared" si="1"/>
        <v>p.321</v>
      </c>
    </row>
    <row r="105" spans="1:4">
      <c r="A105">
        <v>104</v>
      </c>
      <c r="B105" t="s">
        <v>24</v>
      </c>
      <c r="C105" s="3" t="s">
        <v>421</v>
      </c>
      <c r="D105" s="3" t="str">
        <f t="shared" si="1"/>
        <v>p.322</v>
      </c>
    </row>
    <row r="106" spans="1:4">
      <c r="A106">
        <v>105</v>
      </c>
      <c r="B106" t="s">
        <v>54</v>
      </c>
      <c r="C106" s="3" t="s">
        <v>421</v>
      </c>
      <c r="D106" s="3" t="str">
        <f t="shared" si="1"/>
        <v>p.323</v>
      </c>
    </row>
    <row r="107" spans="1:4">
      <c r="A107">
        <v>106</v>
      </c>
      <c r="B107" t="s">
        <v>55</v>
      </c>
      <c r="C107" s="3" t="s">
        <v>421</v>
      </c>
      <c r="D107" s="3" t="str">
        <f t="shared" si="1"/>
        <v>p.324</v>
      </c>
    </row>
    <row r="108" spans="1:4">
      <c r="A108">
        <v>107</v>
      </c>
      <c r="B108" t="s">
        <v>463</v>
      </c>
      <c r="C108" s="3" t="s">
        <v>421</v>
      </c>
      <c r="D108" s="3" t="str">
        <f t="shared" si="1"/>
        <v>p.326</v>
      </c>
    </row>
    <row r="109" spans="1:4">
      <c r="A109">
        <v>108</v>
      </c>
      <c r="B109" t="s">
        <v>25</v>
      </c>
      <c r="C109" s="3" t="s">
        <v>421</v>
      </c>
      <c r="D109" s="3" t="str">
        <f t="shared" si="1"/>
        <v>p.329</v>
      </c>
    </row>
    <row r="110" spans="1:4">
      <c r="A110">
        <v>109</v>
      </c>
      <c r="B110" t="s">
        <v>494</v>
      </c>
      <c r="C110" s="3" t="s">
        <v>421</v>
      </c>
      <c r="D110" s="3" t="str">
        <f t="shared" si="1"/>
        <v>p.330</v>
      </c>
    </row>
    <row r="111" spans="1:4">
      <c r="A111">
        <v>110</v>
      </c>
      <c r="B111" t="s">
        <v>464</v>
      </c>
      <c r="C111" s="3" t="s">
        <v>421</v>
      </c>
      <c r="D111" s="3" t="str">
        <f t="shared" si="1"/>
        <v>p.331</v>
      </c>
    </row>
    <row r="112" spans="1:4">
      <c r="A112">
        <v>111</v>
      </c>
      <c r="B112" t="s">
        <v>465</v>
      </c>
      <c r="C112" s="3" t="s">
        <v>421</v>
      </c>
      <c r="D112" s="3" t="str">
        <f t="shared" si="1"/>
        <v>p.332</v>
      </c>
    </row>
    <row r="113" spans="1:4">
      <c r="A113">
        <v>112</v>
      </c>
      <c r="B113" t="s">
        <v>26</v>
      </c>
      <c r="C113" s="3" t="s">
        <v>421</v>
      </c>
      <c r="D113" s="3" t="str">
        <f t="shared" si="1"/>
        <v>p.335</v>
      </c>
    </row>
    <row r="114" spans="1:4">
      <c r="A114">
        <v>113</v>
      </c>
      <c r="B114" t="s">
        <v>27</v>
      </c>
      <c r="C114" s="3" t="s">
        <v>421</v>
      </c>
      <c r="D114" s="3" t="str">
        <f t="shared" si="1"/>
        <v>p.336</v>
      </c>
    </row>
    <row r="115" spans="1:4">
      <c r="A115">
        <v>114</v>
      </c>
      <c r="B115" t="s">
        <v>495</v>
      </c>
      <c r="C115" s="3" t="s">
        <v>421</v>
      </c>
      <c r="D115" s="3" t="str">
        <f t="shared" si="1"/>
        <v>p.337</v>
      </c>
    </row>
    <row r="116" spans="1:4">
      <c r="A116">
        <v>115</v>
      </c>
      <c r="B116" t="s">
        <v>466</v>
      </c>
      <c r="C116" s="3" t="s">
        <v>421</v>
      </c>
      <c r="D116" s="3" t="str">
        <f t="shared" si="1"/>
        <v>p.338</v>
      </c>
    </row>
    <row r="117" spans="1:4">
      <c r="A117">
        <v>116</v>
      </c>
      <c r="B117" t="s">
        <v>467</v>
      </c>
      <c r="C117" s="3" t="s">
        <v>421</v>
      </c>
      <c r="D117" s="3" t="str">
        <f t="shared" si="1"/>
        <v>p.339</v>
      </c>
    </row>
    <row r="118" spans="1:4">
      <c r="A118">
        <v>117</v>
      </c>
      <c r="B118" t="s">
        <v>56</v>
      </c>
      <c r="C118" s="3" t="s">
        <v>421</v>
      </c>
      <c r="D118" s="3" t="str">
        <f t="shared" si="1"/>
        <v>p.340</v>
      </c>
    </row>
    <row r="119" spans="1:4">
      <c r="A119">
        <v>118</v>
      </c>
      <c r="B119" t="s">
        <v>468</v>
      </c>
      <c r="C119" s="3" t="s">
        <v>421</v>
      </c>
      <c r="D119" s="3" t="str">
        <f t="shared" si="1"/>
        <v>p.341</v>
      </c>
    </row>
    <row r="120" spans="1:4">
      <c r="A120">
        <v>119</v>
      </c>
      <c r="B120" t="s">
        <v>496</v>
      </c>
      <c r="C120" s="3" t="s">
        <v>421</v>
      </c>
      <c r="D120" s="3" t="str">
        <f t="shared" si="1"/>
        <v>p.342</v>
      </c>
    </row>
    <row r="121" spans="1:4">
      <c r="A121">
        <v>120</v>
      </c>
      <c r="B121" t="s">
        <v>57</v>
      </c>
      <c r="C121" s="3" t="s">
        <v>421</v>
      </c>
      <c r="D121" s="3" t="str">
        <f t="shared" si="1"/>
        <v>p.343</v>
      </c>
    </row>
    <row r="122" spans="1:4">
      <c r="A122">
        <v>121</v>
      </c>
      <c r="B122" t="s">
        <v>175</v>
      </c>
      <c r="C122" s="3" t="s">
        <v>421</v>
      </c>
      <c r="D122" s="3" t="str">
        <f t="shared" si="1"/>
        <v>p.344</v>
      </c>
    </row>
    <row r="123" spans="1:4">
      <c r="A123">
        <v>122</v>
      </c>
      <c r="B123" t="s">
        <v>497</v>
      </c>
      <c r="C123" s="3" t="s">
        <v>421</v>
      </c>
      <c r="D123" s="3" t="str">
        <f t="shared" si="1"/>
        <v>p.346</v>
      </c>
    </row>
    <row r="124" spans="1:4">
      <c r="A124">
        <v>123</v>
      </c>
      <c r="B124" t="s">
        <v>498</v>
      </c>
      <c r="C124" s="3" t="s">
        <v>421</v>
      </c>
      <c r="D124" s="3" t="str">
        <f t="shared" si="1"/>
        <v>p.347</v>
      </c>
    </row>
    <row r="125" spans="1:4">
      <c r="A125">
        <v>124</v>
      </c>
      <c r="B125" t="s">
        <v>469</v>
      </c>
      <c r="C125" s="3" t="s">
        <v>421</v>
      </c>
      <c r="D125" s="3" t="str">
        <f t="shared" si="1"/>
        <v>p.348</v>
      </c>
    </row>
    <row r="126" spans="1:4">
      <c r="A126">
        <v>125</v>
      </c>
      <c r="B126" t="s">
        <v>470</v>
      </c>
      <c r="C126" s="3" t="s">
        <v>421</v>
      </c>
      <c r="D126" s="3" t="str">
        <f t="shared" si="1"/>
        <v>p.349</v>
      </c>
    </row>
    <row r="127" spans="1:4">
      <c r="A127">
        <v>126</v>
      </c>
      <c r="B127" t="s">
        <v>471</v>
      </c>
      <c r="C127" s="3" t="s">
        <v>421</v>
      </c>
      <c r="D127" s="3" t="str">
        <f t="shared" si="1"/>
        <v>p.350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14</vt:i4>
      </vt:variant>
    </vt:vector>
  </HeadingPairs>
  <TitlesOfParts>
    <vt:vector size="22" baseType="lpstr">
      <vt:lpstr>数学Ⅰ</vt:lpstr>
      <vt:lpstr>数学A</vt:lpstr>
      <vt:lpstr>数学Ⅱ</vt:lpstr>
      <vt:lpstr>数学B</vt:lpstr>
      <vt:lpstr>数学Ⅲ</vt:lpstr>
      <vt:lpstr>数学C</vt:lpstr>
      <vt:lpstr>説明・活用例</vt:lpstr>
      <vt:lpstr>list</vt:lpstr>
      <vt:lpstr>数学Ⅰ!Print_Area</vt:lpstr>
      <vt:lpstr>数学Ⅱ!Print_Area</vt:lpstr>
      <vt:lpstr>数学Ⅲ!Print_Area</vt:lpstr>
      <vt:lpstr>数学A!Print_Area</vt:lpstr>
      <vt:lpstr>数学B!Print_Area</vt:lpstr>
      <vt:lpstr>数学C!Print_Area</vt:lpstr>
      <vt:lpstr>説明・活用例!Print_Area</vt:lpstr>
      <vt:lpstr>数学Ⅰ!Print_Titles</vt:lpstr>
      <vt:lpstr>数学Ⅱ!Print_Titles</vt:lpstr>
      <vt:lpstr>数学Ⅲ!Print_Titles</vt:lpstr>
      <vt:lpstr>数学A!Print_Titles</vt:lpstr>
      <vt:lpstr>数学B!Print_Titles</vt:lpstr>
      <vt:lpstr>数学C!Print_Titles</vt:lpstr>
      <vt:lpstr>説明・活用例!Print_Titles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数研出版(株)</dc:creator>
  <cp:lastPrinted>2024-01-22T07:57:51Z</cp:lastPrinted>
  <dcterms:created xsi:type="dcterms:W3CDTF">2009-03-17T04:52:36Z</dcterms:created>
  <dcterms:modified xsi:type="dcterms:W3CDTF">2024-02-08T05:30:22Z</dcterms:modified>
</cp:coreProperties>
</file>