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26" yWindow="1980" windowWidth="12525" windowHeight="10635" tabRatio="767" activeTab="0"/>
  </bookViews>
  <sheets>
    <sheet name="●生物（310）" sheetId="1" r:id="rId1"/>
  </sheets>
  <definedNames>
    <definedName name="_xlnm.Print_Titles" localSheetId="0">'●生物（310）'!$5:$6</definedName>
  </definedNames>
  <calcPr fullCalcOnLoad="1"/>
</workbook>
</file>

<file path=xl/sharedStrings.xml><?xml version="1.0" encoding="utf-8"?>
<sst xmlns="http://schemas.openxmlformats.org/spreadsheetml/2006/main" count="901" uniqueCount="130">
  <si>
    <t>観察＆実験　</t>
  </si>
  <si>
    <t>だ腺染色体の観察</t>
  </si>
  <si>
    <t>使用教科書</t>
  </si>
  <si>
    <t>学習内容</t>
  </si>
  <si>
    <t>指導目標（学習のねらい）</t>
  </si>
  <si>
    <t>配当
時間</t>
  </si>
  <si>
    <t>備考（実験や指導上の留意点）</t>
  </si>
  <si>
    <t>ウニの発生の観察</t>
  </si>
  <si>
    <t>卵割と体細胞分裂の速さ
ヒトの発生</t>
  </si>
  <si>
    <t>マツバボタンの交配実験</t>
  </si>
  <si>
    <t>ハツカネズミの体色の遺伝</t>
  </si>
  <si>
    <t>キイロショウジョウバエの交配実験</t>
  </si>
  <si>
    <t>ＤＮＡの抽出</t>
  </si>
  <si>
    <t>細胞分裂とDNA量の変化</t>
  </si>
  <si>
    <t>盲斑の検出</t>
  </si>
  <si>
    <t>受容できる光の波長</t>
  </si>
  <si>
    <t>いろいろな神経系</t>
  </si>
  <si>
    <t>神経筋標本による実験</t>
  </si>
  <si>
    <t>ほ乳類の血液の観察</t>
  </si>
  <si>
    <t>胆汁</t>
  </si>
  <si>
    <t>尿の生成と老廃物の濃縮</t>
  </si>
  <si>
    <t>参考・資料　</t>
  </si>
  <si>
    <t>探究活動　</t>
  </si>
  <si>
    <t>思考学習　</t>
  </si>
  <si>
    <t>いろいろな細胞の観察
原形質流動の観察</t>
  </si>
  <si>
    <t>アメーバの除核実験</t>
  </si>
  <si>
    <t>膜による透過性の違い</t>
  </si>
  <si>
    <t>イモリ(幼生)の細胞分裂の観察
相同染色体をさがそう</t>
  </si>
  <si>
    <t>体細胞分裂中の染色体の変化</t>
  </si>
  <si>
    <t>ゾウリムシの食胞の観察</t>
  </si>
  <si>
    <t>個体の性，無性生殖</t>
  </si>
  <si>
    <t>減数分裂の観察</t>
  </si>
  <si>
    <t>花粉管の観察</t>
  </si>
  <si>
    <t>2．植物細胞の原形質分離の観察</t>
  </si>
  <si>
    <t>3．体細胞分裂の観察と各期の時間</t>
  </si>
  <si>
    <t>4．カエル卵の発生速度と温度</t>
  </si>
  <si>
    <t>5．キイロショウジョウバエの交配実験</t>
  </si>
  <si>
    <t>7．ゾウリムシの収縮胞のはたらき</t>
  </si>
  <si>
    <t>合計</t>
  </si>
  <si>
    <t>適宜配当時間を増減して，学校の実情に合った指導計画にして下さい。</t>
  </si>
  <si>
    <t>科目名：生物</t>
  </si>
  <si>
    <t>第1章　細胞と分子</t>
  </si>
  <si>
    <t>第2章　代謝</t>
  </si>
  <si>
    <t>1．代謝とエネルギー
代謝とATP，生物とエネルギー</t>
  </si>
  <si>
    <t>4．窒素同化
植物の窒素同化，動物の窒素同化</t>
  </si>
  <si>
    <t>観察＆実験　根粒と根粒菌の観察</t>
  </si>
  <si>
    <t>第3章　遺伝情報の発現</t>
  </si>
  <si>
    <t>1．DNAの構造と複製
DNAの構造，DNAの複製</t>
  </si>
  <si>
    <t>第4章　生殖と発生</t>
  </si>
  <si>
    <t>観察＆実験　減数分裂の観察</t>
  </si>
  <si>
    <t>観察＆実験　染色体の乗換えと配偶子の組み合わせ</t>
  </si>
  <si>
    <t>3．遺伝子の多様な組み合わせ
減数分裂による遺伝子の組み合わせ，受精による遺伝子の組み合わせ</t>
  </si>
  <si>
    <t>4．動物の配偶子形成と受精
動物の配偶子形成，受精</t>
  </si>
  <si>
    <t>観察＆実験　ウニの受精の観察</t>
  </si>
  <si>
    <t>5．初期発生の過程
卵の種類と卵割，ウニの発生，カエルの発生，胚葉の分化</t>
  </si>
  <si>
    <t>観察＆実験　ショウジョウバエの突然変異体の観察</t>
  </si>
  <si>
    <t>観察＆実験　花粉管の伸長の観察
観察＆実験　シロイヌナズナの花の構造</t>
  </si>
  <si>
    <t>第5章　動物の反応と行動</t>
  </si>
  <si>
    <t>観察＆実験　盲斑の検出</t>
  </si>
  <si>
    <t>観察＆実験　グリセリン筋の収縮実験</t>
  </si>
  <si>
    <t>第6章　植物の環境応答</t>
  </si>
  <si>
    <t>第7章　生物群集と生態系</t>
  </si>
  <si>
    <t>観察＆実験　ウキクサの個体群の観察</t>
  </si>
  <si>
    <t>1．個体群
個体群，個体群の成長と密度効果，個体群の齢構成と生存曲線</t>
  </si>
  <si>
    <t>観察＆実験　層別刈取法</t>
  </si>
  <si>
    <t>5．生態系における物質生産
生態系の成り立ち，生態系における物質生産，さまざまな生態系における物質生産，生態系におけるエネルギーの利用</t>
  </si>
  <si>
    <t>観察＆実験　絶滅のおそれのある生物の調査</t>
  </si>
  <si>
    <t>第8章　生命の起源と進化</t>
  </si>
  <si>
    <t>3．進化のしくみ
突然変異，自然選択，遺伝的浮動，隔離と種分化，分子進化と中立説</t>
  </si>
  <si>
    <t>第9章　生物の系統</t>
  </si>
  <si>
    <t>この学習指導計画は一例です。標準の4単位は140時間ですが，学校行事などを考慮し，120時間で配当してあります。</t>
  </si>
  <si>
    <t>2．タンパク質の構造と性質
細胞の生命活動の担い手－タンパク質，タンパク質の構造，タンパク質の立体構造と機能</t>
  </si>
  <si>
    <t>4．刺激への反応
筋肉の構造と収縮，その他の効果器</t>
  </si>
  <si>
    <t>観察＆実験　河川の生物群集の観察
探究活動7．土壌中の生物群集の調査</t>
  </si>
  <si>
    <t>観察＆実験　遺伝的浮動による遺伝子頻度の変化
探究活動8．進化の証拠を探そう</t>
  </si>
  <si>
    <t>観察＆実験　カタラーゼの性質
探究活動1．温度やpHと唾液アミラーゼの反応速度</t>
  </si>
  <si>
    <t>観察＆実験　植物の光合成色素の分離
探究活動2．光合成色素が吸収する光の観察</t>
  </si>
  <si>
    <t>観察＆実験　DNAを増やそう
探究活動3．遺伝子組換え実験</t>
  </si>
  <si>
    <t>観察＆実験　カエルの発生の観察
探究活動4．鳥類の発生の観察</t>
  </si>
  <si>
    <t>2．減数分裂と遺伝情報の分配
遺伝情報の分配，減数分裂の過程</t>
  </si>
  <si>
    <t>3．情報の統合
神経系，中枢神経系，末しょう神経系，反射</t>
  </si>
  <si>
    <t>「生物基礎」で学習したDNAの構造・複製・タンパク質合成について，その詳細なしくみを理解させる。その際，遺伝情報の変化についても学習する。次に，遺伝子の発現調節の概要を，転写レベルの調節を中心に学習する。さらに，遺伝子を扱ったバイオテクノロジーについて学習し，その原理と有用性を理解させる。</t>
  </si>
  <si>
    <t>個体群や生物群集について，それぞれの特徴を学習する。その際，生物群集はさまざまな個体群の集まりによって構成されており，それぞれの個体群は，生態系内で特定の役割を果たしていることを理解させる。次に，生態系における物質生産について学習する。その際，いくつかの生態系の物質生産の特徴や各栄養段階とエネルギー効率の関係について学習する。さらに，生物多様性に影響を与える要因を理解させ，生物多様性の重要性を認識させる。</t>
  </si>
  <si>
    <t>「生物基礎」で概要を学習した呼吸・光合成について，その詳細なしくみを理解させる。呼吸においては，各過程の反応を学習し，その際，有機物が分解され，ATPが合成されることを理解させる。光合成においては，各過程の反応を学習し，その際，光エネルギーが化学エネルギーに変換されることを理解させる。また，窒素同化の概要についても理解させる。</t>
  </si>
  <si>
    <t>植物は成長を調節するなどして環境に応答していることを理解させる。そのうえで，環境応答にはさまざまな植物ホルモンや光受容体が関与していることを学習する。</t>
  </si>
  <si>
    <t>染色体に遺伝子が存在することを学習したうえで，有性生殖では，減数分裂と受精によって多様な遺伝子の組み合わせが生じることを理解させる。次に，動物の配偶子形成・受精と初期発生の過程を学習する。また，細胞の分化や形態形成のしくみについて，誘導現象を中心に理解させる。前後軸形成のしくみと形態形成を調節する遺伝子について学習する。植物の配偶子形成・受精と胚発生の過程を学習し，器官分化における遺伝子のはたらきについて理解させる。</t>
  </si>
  <si>
    <t>生命の起源および生物の変遷を学習する。その際，生命の誕生や生物の変遷は，地球環境の変化と密接に関係していることを理解させる。生物の進化については，そのしくみを学習する。そのうえで，分子進化の概念や種分化のしくみについても学習する。</t>
  </si>
  <si>
    <t>まず，ニューロン（神経細胞）の基本的な構造とそのはたらきを理解させる。次に，受容器で受け取られた刺激（情報）が，神経系を介して，効果器へと至る経路を学習する。その際，刺激の受容に関しては視覚器と聴覚器を中心に取り上げ，効果器に関しては筋肉を中心に取り上げる。動物の行動については，神経系における情報の流れと関連づけながら扱う。</t>
  </si>
  <si>
    <t>数研出版 『改訂版 生物』</t>
  </si>
  <si>
    <t>1．生体を構成する物質
生物のからだの構造と階層性，細胞を構成する物質</t>
  </si>
  <si>
    <t>3．酵素のはたらき
酵素の基本的なはたらき，酵素の反応条件，酵素反応の調節</t>
  </si>
  <si>
    <t>4．細胞の構造
生物の基本単位－細胞，原核細胞と真核細胞，真核細胞の構造，生体膜の構造</t>
  </si>
  <si>
    <t>5．物質輸送とタンパク質
生体膜と物質の出入り，輸送タンパク質を介した物質の出入り，小胞輸送，細胞骨格とモータータンパク質</t>
  </si>
  <si>
    <t>6．情報伝達・認識とタンパク質
情報伝達のしくみ，免疫とタンパク質</t>
  </si>
  <si>
    <t>2．呼吸と発酵
呼吸とは，酸化還元の反応と呼吸，呼吸のしくみ，発酵，脂肪とタンパク質の分解</t>
  </si>
  <si>
    <t xml:space="preserve">3．光合成
光合成とは，光合成と葉緑体，光合成のしくみ，細菌の炭素同化
</t>
  </si>
  <si>
    <t>まず，細胞を構成する物質について学習する。特に，タンパク質については，基本的な構造を学習したうえで，酵素など，その立体構造と生命活動において果たすはたらきとの関連を理解させる。次に，細胞小器官や細胞骨格，生体膜など，細胞の内部構造について学習する。さらに，物質輸送や情報伝達・認識にかかわるタンパク質について学習する。これらの学習を通じて，細胞活動においてさまざまなタンパク質がさまざまな生命現象を支えていることを理解させる。</t>
  </si>
  <si>
    <t>観察＆実験　細胞内ではたらく酵素による酸化還元反応
観察＆実験　アルコール発酵の実験</t>
  </si>
  <si>
    <t>2．遺伝情報の発現
遺伝情報とその発現，転写とスプライシング，翻訳，真核細胞と原核細胞のタンパク質合成，遺伝情報の変化と形質への影響</t>
  </si>
  <si>
    <t>3．遺伝子の発現調節
遺伝子の発現と調節，原核生物の発現調節，真核生物の発現調節</t>
  </si>
  <si>
    <t>4．バイオテクノロジー
遺伝子組換え技術，植物や動物への遺伝子導入，遺伝情報の解析，遺伝子発現の解析，バイオテクノロジーと人間生活</t>
  </si>
  <si>
    <t>1．遺伝子と染色体
染色体の構成，染色体と遺伝子</t>
  </si>
  <si>
    <t>6．細胞の分化と形態形成
卵の極性と細胞の分化，誘導と形成体のはたらき，形態形成を調節する遺伝子</t>
  </si>
  <si>
    <t>7．植物の配偶子形成と発生
被子植物の配偶子形成と受精，胚と種子の形成，植物の器官分化</t>
  </si>
  <si>
    <t>観察＆実験　ヒトのインスリン遺伝子に関する作業学習</t>
  </si>
  <si>
    <t>観察＆実験　遺伝子発現の誘導の観察</t>
  </si>
  <si>
    <t>1．ニューロンとその興奮
刺激の受容から行動まで，ニューロンの構造，ニューロンの興奮，興奮の伝導と伝達</t>
  </si>
  <si>
    <t>2．刺激の受容
受容器と適刺激，視覚器，聴覚器・平衡受容器，化学受容器</t>
  </si>
  <si>
    <t>5．動物の行動
動物の行動とその連鎖，いろいろな生得的行動，学習と記憶</t>
  </si>
  <si>
    <t>観察＆実験　ヒトの試行錯誤学習
探究活動5．カイコガの生殖行動</t>
  </si>
  <si>
    <t>1．植物の生活と環境応答
植物の生活と反応，環境要因の受容と植物の反応</t>
  </si>
  <si>
    <t>2．発芽の調節
種子の休眠と発芽，種子の発芽と光</t>
  </si>
  <si>
    <t>3．成長の調節
植物の成長とオーキシン，成長の調節と植物ホルモン</t>
  </si>
  <si>
    <t>4．環境の変化に対する応答
物質の出入りの調節，植物の防御応答</t>
  </si>
  <si>
    <t>5．花芽形成・結実の調節
花芽形成の調節，果実の成熟と落葉の調節</t>
  </si>
  <si>
    <t>観察＆実験　種子の発芽と胚のはたらき</t>
  </si>
  <si>
    <t>探究活動6．植物ホルモンのはたらき</t>
  </si>
  <si>
    <t>2．個体群内の個体間の関係
群れ，縄張り，社会の構造と分業</t>
  </si>
  <si>
    <t>3．異種個体群間の関係
種間競争，生態的地位と共存，被食者-捕食者相互関係，さまざまな共生</t>
  </si>
  <si>
    <t>6．生態系と生物多様性
生物多様性，生物多様性を低下させる要因，生物多様性の保全</t>
  </si>
  <si>
    <t>1．生命の起源と初期の生物の変遷
原始地球と有機物の生成，有機物から生物へ，生物の出現とその発展，真核生物の出現</t>
  </si>
  <si>
    <t>2．多細胞生物の変遷
化石と地質時代の時代区分，水中での生物の変遷－古生代，生物の陸上進出－古生代，種子植物とは虫類の繁栄－中生代，被子植物と哺乳類の繁栄－新生代，人類の出現と発展</t>
  </si>
  <si>
    <t>観察＆実験　地球と生物の「歴史カレンダー」の作成</t>
  </si>
  <si>
    <t>1．生物の系統
生物の分類，生物の系統</t>
  </si>
  <si>
    <t>2．生物の多様性
生物の分類体系，細菌（バクテリア），古細菌（アーキア），真核生物（ユーカリア）</t>
  </si>
  <si>
    <t>生物の種類は多様であるが，それらが系統によって分類できることを理解させる。その際，形態的な特徴などにもとづいた分類ばかりでなく，近年では，DNAの塩基配列やタンパク質のアミノ酸配列といった分子データにもとづいて系統関係が調べられていることについて扱う。個々の分類群については，その概要を学習する。</t>
  </si>
  <si>
    <t>観察＆実験　節足動物の観察
探究活動9．光合成色素と植物の系統</t>
  </si>
  <si>
    <t>観察＆実験　細胞の運動の観察</t>
  </si>
  <si>
    <t>教授用資料－学習指導計画（例）</t>
  </si>
  <si>
    <t>4．生物群集
生物群集，食物連鎖，多種共存のしくみ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</si>
</sst>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0"/>
      <name val="ＭＳ Ｐ明朝"/>
      <family val="1"/>
    </font>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0"/>
      <color indexed="10"/>
      <name val="ＭＳ Ｐ明朝"/>
      <family val="1"/>
    </font>
    <font>
      <sz val="10"/>
      <color indexed="12"/>
      <name val="ＭＳ Ｐ明朝"/>
      <family val="1"/>
    </font>
    <font>
      <sz val="6"/>
      <name val="ＭＳ Ｐ明朝"/>
      <family val="1"/>
    </font>
    <font>
      <sz val="9.5"/>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hair"/>
    </border>
    <border>
      <left style="thin"/>
      <right style="thin"/>
      <top>
        <color indexed="63"/>
      </top>
      <bottom>
        <color indexed="63"/>
      </bottom>
    </border>
    <border>
      <left style="thin"/>
      <right style="thin"/>
      <top style="hair"/>
      <bottom>
        <color indexed="63"/>
      </bottom>
    </border>
    <border>
      <left style="thin"/>
      <right style="thin"/>
      <top>
        <color indexed="63"/>
      </top>
      <bottom style="thin"/>
    </border>
    <border>
      <left style="thin"/>
      <right style="thin"/>
      <top>
        <color indexed="63"/>
      </top>
      <bottom style="hair"/>
    </border>
    <border>
      <left>
        <color indexed="63"/>
      </left>
      <right style="thin"/>
      <top style="thin"/>
      <bottom style="thin"/>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hair"/>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3" fillId="0" borderId="0" applyNumberFormat="0" applyFill="0" applyBorder="0" applyProtection="0">
      <alignment vertical="top"/>
    </xf>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Protection="0">
      <alignment vertical="center"/>
    </xf>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73">
    <xf numFmtId="0" fontId="0" fillId="0" borderId="0" xfId="0" applyAlignment="1">
      <alignment vertical="center"/>
    </xf>
    <xf numFmtId="0" fontId="0" fillId="32" borderId="0" xfId="0" applyFill="1" applyAlignment="1">
      <alignment vertical="center" wrapText="1"/>
    </xf>
    <xf numFmtId="0" fontId="0" fillId="32" borderId="0" xfId="0" applyFill="1" applyAlignment="1">
      <alignment vertical="center"/>
    </xf>
    <xf numFmtId="0" fontId="3" fillId="32" borderId="0" xfId="39" applyFont="1" applyFill="1" applyAlignment="1">
      <alignment vertical="center" wrapText="1"/>
    </xf>
    <xf numFmtId="0" fontId="4" fillId="32" borderId="10" xfId="0" applyFont="1" applyFill="1" applyBorder="1" applyAlignment="1">
      <alignment horizontal="center" vertical="center" wrapText="1"/>
    </xf>
    <xf numFmtId="0" fontId="6" fillId="0" borderId="0" xfId="0" applyFont="1" applyAlignment="1">
      <alignment vertical="center"/>
    </xf>
    <xf numFmtId="0" fontId="4" fillId="32" borderId="11" xfId="0" applyFont="1" applyFill="1" applyBorder="1" applyAlignment="1">
      <alignment horizontal="center" vertical="center" wrapText="1"/>
    </xf>
    <xf numFmtId="0" fontId="7"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32" borderId="12" xfId="0" applyFill="1" applyBorder="1" applyAlignment="1">
      <alignment vertical="center"/>
    </xf>
    <xf numFmtId="0" fontId="0" fillId="0" borderId="0" xfId="0" applyFill="1" applyAlignment="1">
      <alignment vertical="top"/>
    </xf>
    <xf numFmtId="0" fontId="0" fillId="32" borderId="0" xfId="0" applyFill="1" applyAlignment="1">
      <alignment vertical="center"/>
    </xf>
    <xf numFmtId="0" fontId="0" fillId="32" borderId="0" xfId="0" applyFont="1" applyFill="1" applyAlignment="1">
      <alignment vertical="center"/>
    </xf>
    <xf numFmtId="0" fontId="0" fillId="0" borderId="13" xfId="0" applyFont="1" applyFill="1" applyBorder="1" applyAlignment="1">
      <alignment vertical="top"/>
    </xf>
    <xf numFmtId="0" fontId="0" fillId="0" borderId="14" xfId="0" applyFont="1" applyFill="1" applyBorder="1" applyAlignment="1">
      <alignment horizontal="left" vertical="top" wrapText="1"/>
    </xf>
    <xf numFmtId="0" fontId="0" fillId="0" borderId="13" xfId="0" applyFont="1" applyFill="1" applyBorder="1" applyAlignment="1">
      <alignment horizontal="center" vertical="top"/>
    </xf>
    <xf numFmtId="0" fontId="0" fillId="0" borderId="13" xfId="0" applyFont="1" applyFill="1" applyBorder="1" applyAlignment="1">
      <alignment vertical="top" wrapText="1"/>
    </xf>
    <xf numFmtId="0" fontId="0" fillId="0" borderId="15" xfId="0" applyFont="1" applyFill="1" applyBorder="1" applyAlignment="1">
      <alignment horizontal="left" vertical="top" wrapText="1" indent="1"/>
    </xf>
    <xf numFmtId="0" fontId="0" fillId="0" borderId="14" xfId="0" applyFont="1" applyFill="1" applyBorder="1" applyAlignment="1">
      <alignment horizontal="center" vertical="top"/>
    </xf>
    <xf numFmtId="0" fontId="0" fillId="0" borderId="14" xfId="0" applyFont="1" applyFill="1" applyBorder="1" applyAlignment="1">
      <alignment vertical="top" wrapText="1"/>
    </xf>
    <xf numFmtId="0" fontId="0" fillId="0" borderId="14" xfId="0" applyFont="1" applyFill="1" applyBorder="1" applyAlignment="1">
      <alignment horizontal="left" vertical="top" wrapText="1" indent="1"/>
    </xf>
    <xf numFmtId="0" fontId="0" fillId="0" borderId="13" xfId="0" applyFont="1" applyFill="1" applyBorder="1" applyAlignment="1">
      <alignment horizontal="left" vertical="top" wrapText="1"/>
    </xf>
    <xf numFmtId="0" fontId="0" fillId="0" borderId="16" xfId="0" applyFont="1" applyFill="1" applyBorder="1" applyAlignment="1">
      <alignment horizontal="left" vertical="top" wrapText="1" indent="1"/>
    </xf>
    <xf numFmtId="0" fontId="0" fillId="0" borderId="16" xfId="0" applyFont="1" applyFill="1" applyBorder="1" applyAlignment="1">
      <alignment horizontal="center" vertical="top"/>
    </xf>
    <xf numFmtId="0" fontId="0" fillId="0" borderId="16" xfId="0" applyFont="1" applyFill="1" applyBorder="1" applyAlignment="1">
      <alignment vertical="top" wrapText="1"/>
    </xf>
    <xf numFmtId="0" fontId="3" fillId="0" borderId="0" xfId="39" applyFont="1" applyFill="1" applyAlignment="1">
      <alignment vertical="center"/>
    </xf>
    <xf numFmtId="0" fontId="6" fillId="0" borderId="0" xfId="0" applyFont="1" applyFill="1" applyAlignment="1">
      <alignment vertical="center"/>
    </xf>
    <xf numFmtId="0" fontId="4" fillId="0" borderId="10" xfId="0" applyFont="1" applyFill="1" applyBorder="1" applyAlignment="1">
      <alignment vertical="center" wrapText="1"/>
    </xf>
    <xf numFmtId="0" fontId="0" fillId="0" borderId="0" xfId="0" applyFill="1" applyAlignment="1">
      <alignment vertical="center" wrapText="1"/>
    </xf>
    <xf numFmtId="0" fontId="4" fillId="0" borderId="11" xfId="0" applyFont="1" applyFill="1" applyBorder="1" applyAlignment="1">
      <alignment vertical="center" wrapText="1"/>
    </xf>
    <xf numFmtId="0" fontId="0" fillId="0" borderId="17" xfId="0" applyFont="1" applyFill="1" applyBorder="1" applyAlignment="1">
      <alignment vertical="top" wrapText="1"/>
    </xf>
    <xf numFmtId="0" fontId="0" fillId="0" borderId="0" xfId="0" applyFill="1" applyAlignment="1">
      <alignment horizontal="left" vertical="center"/>
    </xf>
    <xf numFmtId="0" fontId="0" fillId="0" borderId="0" xfId="0" applyFill="1" applyAlignment="1">
      <alignment vertical="center"/>
    </xf>
    <xf numFmtId="0" fontId="0" fillId="0" borderId="18" xfId="0"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5" xfId="0" applyFont="1" applyFill="1" applyBorder="1" applyAlignment="1">
      <alignment vertical="top" wrapText="1"/>
    </xf>
    <xf numFmtId="0" fontId="0" fillId="0" borderId="0" xfId="0" applyFont="1" applyFill="1" applyAlignment="1">
      <alignment vertical="center"/>
    </xf>
    <xf numFmtId="0" fontId="0" fillId="0" borderId="0" xfId="0" applyFill="1" applyAlignment="1">
      <alignment vertical="top" wrapText="1"/>
    </xf>
    <xf numFmtId="0" fontId="0" fillId="0" borderId="0" xfId="0" applyFill="1" applyAlignment="1">
      <alignment horizontal="center" vertical="center"/>
    </xf>
    <xf numFmtId="0" fontId="0" fillId="0" borderId="11" xfId="0" applyFill="1" applyBorder="1" applyAlignment="1">
      <alignment vertical="center"/>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0" fillId="0" borderId="15"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Alignment="1">
      <alignment horizontal="center" vertical="center"/>
    </xf>
    <xf numFmtId="0" fontId="0" fillId="0" borderId="0" xfId="0" applyFill="1" applyAlignment="1">
      <alignment horizontal="center" vertical="top"/>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9" fillId="0" borderId="0" xfId="0" applyFont="1" applyFill="1" applyBorder="1" applyAlignment="1">
      <alignment horizontal="left" vertical="top"/>
    </xf>
    <xf numFmtId="0" fontId="0" fillId="0" borderId="2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vertical="top" wrapText="1"/>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15" xfId="0" applyFill="1" applyBorder="1" applyAlignment="1">
      <alignment vertical="top" wrapText="1"/>
    </xf>
    <xf numFmtId="0" fontId="0" fillId="33" borderId="15" xfId="0" applyFont="1" applyFill="1" applyBorder="1" applyAlignment="1">
      <alignment vertical="top" wrapText="1"/>
    </xf>
    <xf numFmtId="0" fontId="0" fillId="33" borderId="16" xfId="0" applyFont="1" applyFill="1" applyBorder="1" applyAlignment="1">
      <alignment vertical="top" wrapText="1"/>
    </xf>
    <xf numFmtId="0" fontId="0" fillId="33" borderId="15" xfId="0" applyFill="1" applyBorder="1" applyAlignment="1">
      <alignment horizontal="left" vertical="top" wrapText="1"/>
    </xf>
    <xf numFmtId="0" fontId="0" fillId="33" borderId="14"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4" xfId="0" applyFont="1" applyFill="1" applyBorder="1" applyAlignment="1">
      <alignment vertical="center" wrapText="1"/>
    </xf>
    <xf numFmtId="0" fontId="0" fillId="0" borderId="16" xfId="0" applyFont="1" applyFill="1" applyBorder="1" applyAlignment="1">
      <alignment vertical="center" wrapText="1"/>
    </xf>
    <xf numFmtId="0" fontId="0"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5" xfId="0"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見出し(小)" xfId="54"/>
    <cellStyle name="見出し(中)"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7"/>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8.140625" defaultRowHeight="12"/>
  <cols>
    <col min="1" max="1" width="0.85546875" style="0" customWidth="1"/>
    <col min="2" max="2" width="29.28125" style="34" customWidth="1"/>
    <col min="3" max="3" width="31.140625" style="10" customWidth="1"/>
    <col min="4" max="4" width="4.7109375" style="41" customWidth="1"/>
    <col min="5" max="5" width="30.7109375" style="30" customWidth="1"/>
    <col min="6" max="6" width="10.7109375" style="0" customWidth="1"/>
    <col min="7" max="7" width="51.8515625" style="0" hidden="1" customWidth="1"/>
    <col min="8" max="26" width="10.7109375" style="0" hidden="1" customWidth="1"/>
    <col min="27" max="28" width="10.7109375" style="0" customWidth="1"/>
  </cols>
  <sheetData>
    <row r="1" spans="1:5" ht="17.25">
      <c r="A1" s="2"/>
      <c r="B1" s="27" t="s">
        <v>128</v>
      </c>
      <c r="E1" s="3" t="s">
        <v>40</v>
      </c>
    </row>
    <row r="2" spans="1:3" ht="12">
      <c r="A2" s="2"/>
      <c r="B2" s="28"/>
      <c r="C2" s="1"/>
    </row>
    <row r="3" spans="1:8" ht="12">
      <c r="A3" s="2"/>
      <c r="B3" s="29" t="s">
        <v>2</v>
      </c>
      <c r="C3" s="11" t="s">
        <v>88</v>
      </c>
      <c r="D3" s="42"/>
      <c r="E3" s="35"/>
      <c r="F3" s="5"/>
      <c r="G3" s="5"/>
      <c r="H3" s="5"/>
    </row>
    <row r="4" spans="1:8" ht="12">
      <c r="A4" s="2"/>
      <c r="B4" s="30"/>
      <c r="C4" s="1"/>
      <c r="F4" s="7"/>
      <c r="G4" s="7"/>
      <c r="H4" s="7"/>
    </row>
    <row r="5" spans="1:5" ht="24">
      <c r="A5" s="2"/>
      <c r="B5" s="29" t="s">
        <v>3</v>
      </c>
      <c r="C5" s="4" t="s">
        <v>4</v>
      </c>
      <c r="D5" s="43" t="s">
        <v>5</v>
      </c>
      <c r="E5" s="36" t="s">
        <v>6</v>
      </c>
    </row>
    <row r="6" spans="1:5" ht="3" customHeight="1">
      <c r="A6" s="2"/>
      <c r="B6" s="31"/>
      <c r="C6" s="6"/>
      <c r="D6" s="44"/>
      <c r="E6" s="37"/>
    </row>
    <row r="7" spans="2:15" s="8" customFormat="1" ht="12">
      <c r="B7" s="15" t="s">
        <v>41</v>
      </c>
      <c r="C7" s="16"/>
      <c r="D7" s="17"/>
      <c r="E7" s="18"/>
      <c r="G7" s="8" t="str">
        <f aca="true" t="shared" si="0" ref="G7:G98">H7&amp;I7&amp;J7&amp;K7&amp;L7&amp;M7&amp;N7&amp;O7</f>
        <v>探究活動　観察＆実験　いろいろな細胞の観察
原形質流動の観察参考・資料　思考学習　アメーバの除核実験</v>
      </c>
      <c r="H7" s="8" t="s">
        <v>22</v>
      </c>
      <c r="J7" s="8" t="s">
        <v>0</v>
      </c>
      <c r="K7" s="8" t="s">
        <v>24</v>
      </c>
      <c r="L7" s="8" t="s">
        <v>21</v>
      </c>
      <c r="N7" s="8" t="s">
        <v>23</v>
      </c>
      <c r="O7" s="8" t="s">
        <v>25</v>
      </c>
    </row>
    <row r="8" spans="2:14" s="8" customFormat="1" ht="48" customHeight="1">
      <c r="B8" s="19" t="s">
        <v>89</v>
      </c>
      <c r="C8" s="67" t="s">
        <v>96</v>
      </c>
      <c r="D8" s="20">
        <v>2</v>
      </c>
      <c r="E8" s="21"/>
      <c r="G8" s="8" t="str">
        <f t="shared" si="0"/>
        <v>探究活動　2．植物細胞の原形質分離の観察観察＆実験　膜による透過性の違い参考・資料　思考学習　</v>
      </c>
      <c r="H8" s="8" t="s">
        <v>22</v>
      </c>
      <c r="I8" s="8" t="s">
        <v>33</v>
      </c>
      <c r="J8" s="8" t="s">
        <v>0</v>
      </c>
      <c r="K8" s="8" t="s">
        <v>26</v>
      </c>
      <c r="L8" s="8" t="s">
        <v>21</v>
      </c>
      <c r="N8" s="8" t="s">
        <v>23</v>
      </c>
    </row>
    <row r="9" spans="2:14" s="8" customFormat="1" ht="60" customHeight="1">
      <c r="B9" s="22" t="s">
        <v>71</v>
      </c>
      <c r="C9" s="68"/>
      <c r="D9" s="20">
        <v>2</v>
      </c>
      <c r="E9" s="21"/>
      <c r="G9" s="8" t="str">
        <f t="shared" si="0"/>
        <v>探究活動　3．体細胞分裂の観察と各期の時間観察＆実験　イモリ(幼生)の細胞分裂の観察
相同染色体をさがそう参考・資料　体細胞分裂中の染色体の変化思考学習　</v>
      </c>
      <c r="H9" s="8" t="s">
        <v>22</v>
      </c>
      <c r="I9" s="8" t="s">
        <v>34</v>
      </c>
      <c r="J9" s="8" t="s">
        <v>0</v>
      </c>
      <c r="K9" s="8" t="s">
        <v>27</v>
      </c>
      <c r="L9" s="8" t="s">
        <v>21</v>
      </c>
      <c r="M9" s="8" t="s">
        <v>28</v>
      </c>
      <c r="N9" s="8" t="s">
        <v>23</v>
      </c>
    </row>
    <row r="10" spans="2:14" s="8" customFormat="1" ht="48" customHeight="1">
      <c r="B10" s="22" t="s">
        <v>90</v>
      </c>
      <c r="C10" s="68"/>
      <c r="D10" s="20">
        <v>3</v>
      </c>
      <c r="E10" s="21" t="s">
        <v>75</v>
      </c>
      <c r="G10" s="8" t="str">
        <f t="shared" si="0"/>
        <v>探究活動　観察＆実験　ゾウリムシの食胞の観察参考・資料　思考学習　</v>
      </c>
      <c r="H10" s="8" t="s">
        <v>22</v>
      </c>
      <c r="J10" s="8" t="s">
        <v>0</v>
      </c>
      <c r="K10" s="8" t="s">
        <v>29</v>
      </c>
      <c r="L10" s="8" t="s">
        <v>21</v>
      </c>
      <c r="N10" s="8" t="s">
        <v>23</v>
      </c>
    </row>
    <row r="11" spans="2:5" s="8" customFormat="1" ht="60" customHeight="1">
      <c r="B11" s="22" t="s">
        <v>91</v>
      </c>
      <c r="C11" s="68"/>
      <c r="D11" s="20">
        <v>3</v>
      </c>
      <c r="E11" s="21"/>
    </row>
    <row r="12" spans="2:5" s="8" customFormat="1" ht="72" customHeight="1">
      <c r="B12" s="22" t="s">
        <v>92</v>
      </c>
      <c r="C12" s="68"/>
      <c r="D12" s="20">
        <v>3</v>
      </c>
      <c r="E12" s="21" t="s">
        <v>127</v>
      </c>
    </row>
    <row r="13" spans="2:5" s="8" customFormat="1" ht="48" customHeight="1">
      <c r="B13" s="22" t="s">
        <v>93</v>
      </c>
      <c r="C13" s="69"/>
      <c r="D13" s="20">
        <v>2</v>
      </c>
      <c r="E13" s="21"/>
    </row>
    <row r="14" spans="2:14" s="8" customFormat="1" ht="12" customHeight="1">
      <c r="B14" s="15" t="s">
        <v>42</v>
      </c>
      <c r="C14" s="23"/>
      <c r="D14" s="17"/>
      <c r="E14" s="18"/>
      <c r="G14" s="8" t="str">
        <f t="shared" si="0"/>
        <v>探究活動　観察＆実験　参考・資料　個体の性，無性生殖思考学習　</v>
      </c>
      <c r="H14" s="8" t="s">
        <v>22</v>
      </c>
      <c r="J14" s="8" t="s">
        <v>0</v>
      </c>
      <c r="L14" s="8" t="s">
        <v>21</v>
      </c>
      <c r="M14" s="8" t="s">
        <v>30</v>
      </c>
      <c r="N14" s="8" t="s">
        <v>23</v>
      </c>
    </row>
    <row r="15" spans="2:14" s="8" customFormat="1" ht="36" customHeight="1">
      <c r="B15" s="19" t="s">
        <v>43</v>
      </c>
      <c r="C15" s="67" t="s">
        <v>83</v>
      </c>
      <c r="D15" s="49">
        <v>1</v>
      </c>
      <c r="E15" s="38"/>
      <c r="G15" s="8" t="str">
        <f t="shared" si="0"/>
        <v>探究活動　観察＆実験　減数分裂の観察参考・資料　思考学習　</v>
      </c>
      <c r="H15" s="8" t="s">
        <v>22</v>
      </c>
      <c r="J15" s="8" t="s">
        <v>0</v>
      </c>
      <c r="K15" s="8" t="s">
        <v>31</v>
      </c>
      <c r="L15" s="8" t="s">
        <v>21</v>
      </c>
      <c r="N15" s="8" t="s">
        <v>23</v>
      </c>
    </row>
    <row r="16" spans="2:14" s="8" customFormat="1" ht="60" customHeight="1">
      <c r="B16" s="22" t="s">
        <v>94</v>
      </c>
      <c r="C16" s="70"/>
      <c r="D16" s="20">
        <v>5</v>
      </c>
      <c r="E16" s="21" t="s">
        <v>97</v>
      </c>
      <c r="G16" s="8" t="str">
        <f t="shared" si="0"/>
        <v>探究活動　観察＆実験　花粉管の観察参考・資料　思考学習　</v>
      </c>
      <c r="H16" s="8" t="s">
        <v>22</v>
      </c>
      <c r="J16" s="8" t="s">
        <v>0</v>
      </c>
      <c r="K16" s="8" t="s">
        <v>32</v>
      </c>
      <c r="L16" s="8" t="s">
        <v>21</v>
      </c>
      <c r="N16" s="8" t="s">
        <v>23</v>
      </c>
    </row>
    <row r="17" spans="2:14" s="8" customFormat="1" ht="60" customHeight="1">
      <c r="B17" s="22" t="s">
        <v>95</v>
      </c>
      <c r="C17" s="70"/>
      <c r="D17" s="20">
        <v>5</v>
      </c>
      <c r="E17" s="21" t="s">
        <v>76</v>
      </c>
      <c r="G17" s="8" t="str">
        <f t="shared" si="0"/>
        <v>探究活動　4．カエル卵の発生速度と温度観察＆実験　ウニの発生の観察参考・資料　卵割と体細胞分裂の速さ
ヒトの発生思考学習　</v>
      </c>
      <c r="H17" s="8" t="s">
        <v>22</v>
      </c>
      <c r="I17" s="8" t="s">
        <v>35</v>
      </c>
      <c r="J17" s="8" t="s">
        <v>0</v>
      </c>
      <c r="K17" s="8" t="s">
        <v>7</v>
      </c>
      <c r="L17" s="8" t="s">
        <v>21</v>
      </c>
      <c r="M17" s="8" t="s">
        <v>8</v>
      </c>
      <c r="N17" s="8" t="s">
        <v>23</v>
      </c>
    </row>
    <row r="18" spans="2:5" s="8" customFormat="1" ht="48" customHeight="1">
      <c r="B18" s="24" t="s">
        <v>44</v>
      </c>
      <c r="C18" s="71"/>
      <c r="D18" s="25">
        <v>2</v>
      </c>
      <c r="E18" s="26" t="s">
        <v>45</v>
      </c>
    </row>
    <row r="19" spans="2:14" s="8" customFormat="1" ht="12">
      <c r="B19" s="15" t="s">
        <v>46</v>
      </c>
      <c r="C19" s="23"/>
      <c r="D19" s="17"/>
      <c r="E19" s="18"/>
      <c r="G19" s="8" t="str">
        <f t="shared" si="0"/>
        <v>探究活動　観察＆実験　マツバボタンの交配実験参考・資料　思考学習　</v>
      </c>
      <c r="H19" s="8" t="s">
        <v>22</v>
      </c>
      <c r="J19" s="8" t="s">
        <v>0</v>
      </c>
      <c r="K19" s="8" t="s">
        <v>9</v>
      </c>
      <c r="L19" s="8" t="s">
        <v>21</v>
      </c>
      <c r="N19" s="8" t="s">
        <v>23</v>
      </c>
    </row>
    <row r="20" spans="2:15" s="8" customFormat="1" ht="36" customHeight="1">
      <c r="B20" s="22" t="s">
        <v>47</v>
      </c>
      <c r="C20" s="67" t="s">
        <v>81</v>
      </c>
      <c r="D20" s="20">
        <v>2</v>
      </c>
      <c r="E20" s="21"/>
      <c r="G20" s="8" t="str">
        <f t="shared" si="0"/>
        <v>探究活動　観察＆実験　参考・資料　思考学習　ハツカネズミの体色の遺伝</v>
      </c>
      <c r="H20" s="8" t="s">
        <v>22</v>
      </c>
      <c r="J20" s="8" t="s">
        <v>0</v>
      </c>
      <c r="L20" s="8" t="s">
        <v>21</v>
      </c>
      <c r="N20" s="8" t="s">
        <v>23</v>
      </c>
      <c r="O20" s="8" t="s">
        <v>10</v>
      </c>
    </row>
    <row r="21" spans="2:15" s="8" customFormat="1" ht="72" customHeight="1">
      <c r="B21" s="22" t="s">
        <v>98</v>
      </c>
      <c r="C21" s="70"/>
      <c r="D21" s="20">
        <v>4</v>
      </c>
      <c r="E21" s="21" t="s">
        <v>104</v>
      </c>
      <c r="G21" s="8" t="str">
        <f t="shared" si="0"/>
        <v>探究活動　5．キイロショウジョウバエの交配実験観察＆実験　だ腺染色体の観察参考・資料　思考学習　キイロショウジョウバエの交配実験</v>
      </c>
      <c r="H21" s="8" t="s">
        <v>22</v>
      </c>
      <c r="I21" s="8" t="s">
        <v>36</v>
      </c>
      <c r="J21" s="8" t="s">
        <v>0</v>
      </c>
      <c r="K21" s="8" t="s">
        <v>1</v>
      </c>
      <c r="L21" s="8" t="s">
        <v>21</v>
      </c>
      <c r="N21" s="8" t="s">
        <v>23</v>
      </c>
      <c r="O21" s="8" t="s">
        <v>11</v>
      </c>
    </row>
    <row r="22" spans="2:14" s="8" customFormat="1" ht="60" customHeight="1">
      <c r="B22" s="22" t="s">
        <v>99</v>
      </c>
      <c r="C22" s="70"/>
      <c r="D22" s="20">
        <v>3</v>
      </c>
      <c r="E22" s="21" t="s">
        <v>105</v>
      </c>
      <c r="G22" s="8" t="str">
        <f t="shared" si="0"/>
        <v>探究活動　観察＆実験　ＤＮＡの抽出参考・資料　細胞分裂とDNA量の変化思考学習　</v>
      </c>
      <c r="H22" s="8" t="s">
        <v>22</v>
      </c>
      <c r="J22" s="8" t="s">
        <v>0</v>
      </c>
      <c r="K22" s="8" t="s">
        <v>12</v>
      </c>
      <c r="L22" s="8" t="s">
        <v>21</v>
      </c>
      <c r="M22" s="8" t="s">
        <v>13</v>
      </c>
      <c r="N22" s="8" t="s">
        <v>23</v>
      </c>
    </row>
    <row r="23" spans="2:14" s="8" customFormat="1" ht="72" customHeight="1">
      <c r="B23" s="24" t="s">
        <v>100</v>
      </c>
      <c r="C23" s="71"/>
      <c r="D23" s="25">
        <v>4</v>
      </c>
      <c r="E23" s="26" t="s">
        <v>77</v>
      </c>
      <c r="G23" s="8" t="str">
        <f t="shared" si="0"/>
        <v>探究活動　観察＆実験　参考・資料　思考学習　</v>
      </c>
      <c r="H23" s="8" t="s">
        <v>22</v>
      </c>
      <c r="J23" s="8" t="s">
        <v>0</v>
      </c>
      <c r="L23" s="8" t="s">
        <v>21</v>
      </c>
      <c r="N23" s="8" t="s">
        <v>23</v>
      </c>
    </row>
    <row r="24" spans="2:14" s="8" customFormat="1" ht="12">
      <c r="B24" s="18" t="s">
        <v>48</v>
      </c>
      <c r="C24" s="23"/>
      <c r="D24" s="17"/>
      <c r="E24" s="18"/>
      <c r="G24" s="8" t="str">
        <f t="shared" si="0"/>
        <v>探究活動　観察＆実験　参考・資料　思考学習　</v>
      </c>
      <c r="H24" s="8" t="s">
        <v>22</v>
      </c>
      <c r="J24" s="8" t="s">
        <v>0</v>
      </c>
      <c r="L24" s="8" t="s">
        <v>21</v>
      </c>
      <c r="N24" s="8" t="s">
        <v>23</v>
      </c>
    </row>
    <row r="25" spans="2:14" s="8" customFormat="1" ht="36" customHeight="1">
      <c r="B25" s="19" t="s">
        <v>101</v>
      </c>
      <c r="C25" s="72" t="s">
        <v>85</v>
      </c>
      <c r="D25" s="49">
        <v>2</v>
      </c>
      <c r="E25" s="38"/>
      <c r="G25" s="8" t="str">
        <f t="shared" si="0"/>
        <v>探究活動　観察＆実験　盲斑の検出参考・資料　受容できる光の波長思考学習　</v>
      </c>
      <c r="H25" s="8" t="s">
        <v>22</v>
      </c>
      <c r="J25" s="8" t="s">
        <v>0</v>
      </c>
      <c r="K25" s="8" t="s">
        <v>14</v>
      </c>
      <c r="L25" s="8" t="s">
        <v>21</v>
      </c>
      <c r="M25" s="8" t="s">
        <v>15</v>
      </c>
      <c r="N25" s="8" t="s">
        <v>23</v>
      </c>
    </row>
    <row r="26" spans="2:15" s="8" customFormat="1" ht="48" customHeight="1">
      <c r="B26" s="22" t="s">
        <v>79</v>
      </c>
      <c r="C26" s="70"/>
      <c r="D26" s="20">
        <v>2</v>
      </c>
      <c r="E26" s="21" t="s">
        <v>49</v>
      </c>
      <c r="G26" s="8" t="str">
        <f t="shared" si="0"/>
        <v>探究活動　観察＆実験　参考・資料　いろいろな神経系思考学習　神経筋標本による実験</v>
      </c>
      <c r="H26" s="8" t="s">
        <v>22</v>
      </c>
      <c r="J26" s="8" t="s">
        <v>0</v>
      </c>
      <c r="L26" s="8" t="s">
        <v>21</v>
      </c>
      <c r="M26" s="8" t="s">
        <v>16</v>
      </c>
      <c r="N26" s="8" t="s">
        <v>23</v>
      </c>
      <c r="O26" s="8" t="s">
        <v>17</v>
      </c>
    </row>
    <row r="27" spans="2:14" s="8" customFormat="1" ht="60" customHeight="1">
      <c r="B27" s="22" t="s">
        <v>51</v>
      </c>
      <c r="C27" s="70"/>
      <c r="D27" s="20">
        <v>3</v>
      </c>
      <c r="E27" s="21" t="s">
        <v>50</v>
      </c>
      <c r="G27" s="8" t="str">
        <f t="shared" si="0"/>
        <v>探究活動　観察＆実験　参考・資料　思考学習　</v>
      </c>
      <c r="H27" s="8" t="s">
        <v>22</v>
      </c>
      <c r="J27" s="8" t="s">
        <v>0</v>
      </c>
      <c r="L27" s="8" t="s">
        <v>21</v>
      </c>
      <c r="N27" s="8" t="s">
        <v>23</v>
      </c>
    </row>
    <row r="28" spans="2:5" s="8" customFormat="1" ht="36" customHeight="1">
      <c r="B28" s="22" t="s">
        <v>52</v>
      </c>
      <c r="C28" s="70"/>
      <c r="D28" s="20">
        <v>2</v>
      </c>
      <c r="E28" s="21" t="s">
        <v>53</v>
      </c>
    </row>
    <row r="29" spans="2:5" s="8" customFormat="1" ht="48" customHeight="1">
      <c r="B29" s="22" t="s">
        <v>54</v>
      </c>
      <c r="C29" s="70"/>
      <c r="D29" s="20">
        <v>3</v>
      </c>
      <c r="E29" s="21" t="s">
        <v>78</v>
      </c>
    </row>
    <row r="30" spans="2:5" s="8" customFormat="1" ht="60" customHeight="1">
      <c r="B30" s="22" t="s">
        <v>102</v>
      </c>
      <c r="C30" s="70"/>
      <c r="D30" s="20">
        <v>4</v>
      </c>
      <c r="E30" s="21" t="s">
        <v>55</v>
      </c>
    </row>
    <row r="31" spans="2:5" s="8" customFormat="1" ht="60" customHeight="1">
      <c r="B31" s="24" t="s">
        <v>103</v>
      </c>
      <c r="C31" s="71"/>
      <c r="D31" s="25">
        <v>3</v>
      </c>
      <c r="E31" s="26" t="s">
        <v>56</v>
      </c>
    </row>
    <row r="32" spans="2:14" s="8" customFormat="1" ht="12">
      <c r="B32" s="15" t="s">
        <v>57</v>
      </c>
      <c r="C32" s="56"/>
      <c r="D32" s="17"/>
      <c r="E32" s="18"/>
      <c r="G32" s="8" t="str">
        <f t="shared" si="0"/>
        <v>探究活動　観察＆実験　ほ乳類の血液の観察参考・資料　思考学習　</v>
      </c>
      <c r="H32" s="8" t="s">
        <v>22</v>
      </c>
      <c r="J32" s="8" t="s">
        <v>0</v>
      </c>
      <c r="K32" s="8" t="s">
        <v>18</v>
      </c>
      <c r="L32" s="8" t="s">
        <v>21</v>
      </c>
      <c r="N32" s="8" t="s">
        <v>23</v>
      </c>
    </row>
    <row r="33" spans="2:15" s="8" customFormat="1" ht="60" customHeight="1">
      <c r="B33" s="22" t="s">
        <v>106</v>
      </c>
      <c r="C33" s="64" t="s">
        <v>87</v>
      </c>
      <c r="D33" s="45">
        <v>3</v>
      </c>
      <c r="E33" s="19"/>
      <c r="G33" s="8" t="str">
        <f t="shared" si="0"/>
        <v>探究活動　7．ゾウリムシの収縮胞のはたらき観察＆実験　参考・資料　胆汁思考学習　尿の生成と老廃物の濃縮</v>
      </c>
      <c r="H33" s="8" t="s">
        <v>22</v>
      </c>
      <c r="I33" s="8" t="s">
        <v>37</v>
      </c>
      <c r="J33" s="8" t="s">
        <v>0</v>
      </c>
      <c r="L33" s="8" t="s">
        <v>21</v>
      </c>
      <c r="M33" s="8" t="s">
        <v>19</v>
      </c>
      <c r="N33" s="8" t="s">
        <v>23</v>
      </c>
      <c r="O33" s="8" t="s">
        <v>20</v>
      </c>
    </row>
    <row r="34" spans="2:5" s="8" customFormat="1" ht="48" customHeight="1">
      <c r="B34" s="22" t="s">
        <v>107</v>
      </c>
      <c r="C34" s="65"/>
      <c r="D34" s="46">
        <v>3</v>
      </c>
      <c r="E34" s="21" t="s">
        <v>58</v>
      </c>
    </row>
    <row r="35" spans="2:5" s="8" customFormat="1" ht="48" customHeight="1">
      <c r="B35" s="22" t="s">
        <v>80</v>
      </c>
      <c r="C35" s="65"/>
      <c r="D35" s="46">
        <v>2</v>
      </c>
      <c r="E35" s="21"/>
    </row>
    <row r="36" spans="2:14" s="8" customFormat="1" ht="48" customHeight="1">
      <c r="B36" s="22" t="s">
        <v>72</v>
      </c>
      <c r="C36" s="65"/>
      <c r="D36" s="47">
        <v>2</v>
      </c>
      <c r="E36" s="21" t="s">
        <v>59</v>
      </c>
      <c r="G36" s="8" t="str">
        <f t="shared" si="0"/>
        <v>探究活動　観察＆実験　参考・資料　思考学習　</v>
      </c>
      <c r="H36" s="8" t="s">
        <v>22</v>
      </c>
      <c r="J36" s="8" t="s">
        <v>0</v>
      </c>
      <c r="L36" s="8" t="s">
        <v>21</v>
      </c>
      <c r="N36" s="8" t="s">
        <v>23</v>
      </c>
    </row>
    <row r="37" spans="2:5" s="8" customFormat="1" ht="48" customHeight="1">
      <c r="B37" s="24" t="s">
        <v>108</v>
      </c>
      <c r="C37" s="66"/>
      <c r="D37" s="48">
        <v>3</v>
      </c>
      <c r="E37" s="26" t="s">
        <v>109</v>
      </c>
    </row>
    <row r="38" spans="2:5" s="8" customFormat="1" ht="12">
      <c r="B38" s="18" t="s">
        <v>60</v>
      </c>
      <c r="C38" s="53"/>
      <c r="D38" s="17"/>
      <c r="E38" s="18"/>
    </row>
    <row r="39" spans="2:5" s="8" customFormat="1" ht="48" customHeight="1">
      <c r="B39" s="19" t="s">
        <v>110</v>
      </c>
      <c r="C39" s="61" t="s">
        <v>84</v>
      </c>
      <c r="D39" s="49">
        <v>2</v>
      </c>
      <c r="E39" s="38"/>
    </row>
    <row r="40" spans="2:5" s="8" customFormat="1" ht="48" customHeight="1">
      <c r="B40" s="22" t="s">
        <v>111</v>
      </c>
      <c r="C40" s="59"/>
      <c r="D40" s="20">
        <v>2</v>
      </c>
      <c r="E40" s="21" t="s">
        <v>115</v>
      </c>
    </row>
    <row r="41" spans="2:5" s="8" customFormat="1" ht="48" customHeight="1">
      <c r="B41" s="22" t="s">
        <v>112</v>
      </c>
      <c r="C41" s="59"/>
      <c r="D41" s="20">
        <v>3</v>
      </c>
      <c r="E41" s="21" t="s">
        <v>116</v>
      </c>
    </row>
    <row r="42" spans="2:5" s="8" customFormat="1" ht="48" customHeight="1">
      <c r="B42" s="22" t="s">
        <v>113</v>
      </c>
      <c r="C42" s="59"/>
      <c r="D42" s="20">
        <v>2</v>
      </c>
      <c r="E42" s="21"/>
    </row>
    <row r="43" spans="2:5" s="8" customFormat="1" ht="48" customHeight="1">
      <c r="B43" s="24" t="s">
        <v>114</v>
      </c>
      <c r="C43" s="60"/>
      <c r="D43" s="25">
        <v>2</v>
      </c>
      <c r="E43" s="26"/>
    </row>
    <row r="44" spans="2:5" s="8" customFormat="1" ht="12">
      <c r="B44" s="32" t="s">
        <v>61</v>
      </c>
      <c r="C44" s="54"/>
      <c r="D44" s="50"/>
      <c r="E44" s="32"/>
    </row>
    <row r="45" spans="2:5" s="8" customFormat="1" ht="48" customHeight="1">
      <c r="B45" s="22" t="s">
        <v>63</v>
      </c>
      <c r="C45" s="58" t="s">
        <v>82</v>
      </c>
      <c r="D45" s="20">
        <v>3</v>
      </c>
      <c r="E45" s="21" t="s">
        <v>62</v>
      </c>
    </row>
    <row r="46" spans="2:5" s="8" customFormat="1" ht="48" customHeight="1">
      <c r="B46" s="22" t="s">
        <v>117</v>
      </c>
      <c r="C46" s="59"/>
      <c r="D46" s="20">
        <v>2</v>
      </c>
      <c r="E46" s="21"/>
    </row>
    <row r="47" spans="2:5" s="8" customFormat="1" ht="60" customHeight="1">
      <c r="B47" s="22" t="s">
        <v>118</v>
      </c>
      <c r="C47" s="59"/>
      <c r="D47" s="20">
        <v>2</v>
      </c>
      <c r="E47" s="21"/>
    </row>
    <row r="48" spans="2:5" s="8" customFormat="1" ht="48" customHeight="1">
      <c r="B48" s="22" t="s">
        <v>129</v>
      </c>
      <c r="C48" s="59"/>
      <c r="D48" s="20">
        <v>2</v>
      </c>
      <c r="E48" s="21" t="s">
        <v>73</v>
      </c>
    </row>
    <row r="49" spans="2:5" s="8" customFormat="1" ht="72" customHeight="1">
      <c r="B49" s="22" t="s">
        <v>65</v>
      </c>
      <c r="C49" s="59"/>
      <c r="D49" s="20">
        <v>3</v>
      </c>
      <c r="E49" s="21" t="s">
        <v>64</v>
      </c>
    </row>
    <row r="50" spans="2:5" s="8" customFormat="1" ht="48" customHeight="1">
      <c r="B50" s="24" t="s">
        <v>119</v>
      </c>
      <c r="C50" s="60"/>
      <c r="D50" s="25">
        <v>2</v>
      </c>
      <c r="E50" s="26" t="s">
        <v>66</v>
      </c>
    </row>
    <row r="51" spans="2:5" s="8" customFormat="1" ht="12">
      <c r="B51" s="18" t="s">
        <v>67</v>
      </c>
      <c r="C51" s="53"/>
      <c r="D51" s="17"/>
      <c r="E51" s="18"/>
    </row>
    <row r="52" spans="2:5" s="8" customFormat="1" ht="72" customHeight="1">
      <c r="B52" s="19" t="s">
        <v>120</v>
      </c>
      <c r="C52" s="61" t="s">
        <v>86</v>
      </c>
      <c r="D52" s="49">
        <v>3</v>
      </c>
      <c r="E52" s="38"/>
    </row>
    <row r="53" spans="2:5" s="8" customFormat="1" ht="96" customHeight="1">
      <c r="B53" s="22" t="s">
        <v>121</v>
      </c>
      <c r="C53" s="59"/>
      <c r="D53" s="20">
        <v>4</v>
      </c>
      <c r="E53" s="21" t="s">
        <v>122</v>
      </c>
    </row>
    <row r="54" spans="2:5" s="8" customFormat="1" ht="60" customHeight="1">
      <c r="B54" s="24" t="s">
        <v>68</v>
      </c>
      <c r="C54" s="60"/>
      <c r="D54" s="25">
        <v>4</v>
      </c>
      <c r="E54" s="26" t="s">
        <v>74</v>
      </c>
    </row>
    <row r="55" spans="2:5" s="8" customFormat="1" ht="12">
      <c r="B55" s="32" t="s">
        <v>69</v>
      </c>
      <c r="C55" s="54"/>
      <c r="D55" s="50"/>
      <c r="E55" s="32"/>
    </row>
    <row r="56" spans="2:5" s="8" customFormat="1" ht="48" customHeight="1">
      <c r="B56" s="19" t="s">
        <v>123</v>
      </c>
      <c r="C56" s="62" t="s">
        <v>125</v>
      </c>
      <c r="D56" s="49">
        <v>2</v>
      </c>
      <c r="E56" s="38"/>
    </row>
    <row r="57" spans="2:5" s="8" customFormat="1" ht="72" customHeight="1">
      <c r="B57" s="24" t="s">
        <v>124</v>
      </c>
      <c r="C57" s="63"/>
      <c r="D57" s="25">
        <v>9</v>
      </c>
      <c r="E57" s="26" t="s">
        <v>126</v>
      </c>
    </row>
    <row r="58" spans="1:5" ht="12">
      <c r="A58" s="13"/>
      <c r="B58" s="57" t="s">
        <v>38</v>
      </c>
      <c r="C58" s="14"/>
      <c r="D58" s="51">
        <f>SUM(D7:D57)</f>
        <v>120</v>
      </c>
      <c r="E58" s="39"/>
    </row>
    <row r="59" spans="1:5" ht="12">
      <c r="A59" s="13"/>
      <c r="B59" s="33"/>
      <c r="C59" s="13"/>
      <c r="E59" s="34"/>
    </row>
    <row r="60" spans="1:5" ht="12">
      <c r="A60" s="13"/>
      <c r="B60" s="55" t="s">
        <v>70</v>
      </c>
      <c r="C60" s="13"/>
      <c r="E60" s="34"/>
    </row>
    <row r="61" spans="1:5" ht="12">
      <c r="A61" s="13"/>
      <c r="B61" s="55" t="s">
        <v>39</v>
      </c>
      <c r="C61" s="13"/>
      <c r="E61" s="34"/>
    </row>
    <row r="62" spans="2:14" s="8" customFormat="1" ht="12">
      <c r="B62" s="12"/>
      <c r="C62" s="9"/>
      <c r="D62" s="52"/>
      <c r="E62" s="40"/>
      <c r="G62" s="8" t="str">
        <f t="shared" si="0"/>
        <v>探究活動　観察＆実験　参考・資料　思考学習　</v>
      </c>
      <c r="H62" s="8" t="s">
        <v>22</v>
      </c>
      <c r="J62" s="8" t="s">
        <v>0</v>
      </c>
      <c r="L62" s="8" t="s">
        <v>21</v>
      </c>
      <c r="N62" s="8" t="s">
        <v>23</v>
      </c>
    </row>
    <row r="63" spans="2:14" s="8" customFormat="1" ht="12">
      <c r="B63" s="12"/>
      <c r="C63" s="9"/>
      <c r="D63" s="52"/>
      <c r="E63" s="40"/>
      <c r="G63" s="8" t="str">
        <f t="shared" si="0"/>
        <v>探究活動　観察＆実験　参考・資料　思考学習　</v>
      </c>
      <c r="H63" s="8" t="s">
        <v>22</v>
      </c>
      <c r="J63" s="8" t="s">
        <v>0</v>
      </c>
      <c r="L63" s="8" t="s">
        <v>21</v>
      </c>
      <c r="N63" s="8" t="s">
        <v>23</v>
      </c>
    </row>
    <row r="64" spans="2:14" s="8" customFormat="1" ht="12">
      <c r="B64" s="12"/>
      <c r="C64" s="9"/>
      <c r="D64" s="52"/>
      <c r="E64" s="40"/>
      <c r="G64" s="8" t="str">
        <f t="shared" si="0"/>
        <v>探究活動　観察＆実験　参考・資料　思考学習　</v>
      </c>
      <c r="H64" s="8" t="s">
        <v>22</v>
      </c>
      <c r="J64" s="8" t="s">
        <v>0</v>
      </c>
      <c r="L64" s="8" t="s">
        <v>21</v>
      </c>
      <c r="N64" s="8" t="s">
        <v>23</v>
      </c>
    </row>
    <row r="65" spans="2:14" s="8" customFormat="1" ht="12">
      <c r="B65" s="12"/>
      <c r="C65" s="9"/>
      <c r="D65" s="52"/>
      <c r="E65" s="40"/>
      <c r="G65" s="8" t="str">
        <f t="shared" si="0"/>
        <v>探究活動　観察＆実験　参考・資料　思考学習　</v>
      </c>
      <c r="H65" s="8" t="s">
        <v>22</v>
      </c>
      <c r="J65" s="8" t="s">
        <v>0</v>
      </c>
      <c r="L65" s="8" t="s">
        <v>21</v>
      </c>
      <c r="N65" s="8" t="s">
        <v>23</v>
      </c>
    </row>
    <row r="66" spans="2:14" s="8" customFormat="1" ht="12">
      <c r="B66" s="12"/>
      <c r="C66" s="9"/>
      <c r="D66" s="52"/>
      <c r="E66" s="40"/>
      <c r="G66" s="8" t="str">
        <f t="shared" si="0"/>
        <v>探究活動　観察＆実験　参考・資料　思考学習　</v>
      </c>
      <c r="H66" s="8" t="s">
        <v>22</v>
      </c>
      <c r="J66" s="8" t="s">
        <v>0</v>
      </c>
      <c r="L66" s="8" t="s">
        <v>21</v>
      </c>
      <c r="N66" s="8" t="s">
        <v>23</v>
      </c>
    </row>
    <row r="67" spans="2:14" s="8" customFormat="1" ht="12">
      <c r="B67" s="12"/>
      <c r="C67" s="9"/>
      <c r="D67" s="52"/>
      <c r="E67" s="40"/>
      <c r="G67" s="8" t="str">
        <f t="shared" si="0"/>
        <v>探究活動　参考・資料　思考学習　</v>
      </c>
      <c r="H67" s="8" t="s">
        <v>22</v>
      </c>
      <c r="L67" s="8" t="s">
        <v>21</v>
      </c>
      <c r="N67" s="8" t="s">
        <v>23</v>
      </c>
    </row>
    <row r="68" spans="2:14" s="8" customFormat="1" ht="12">
      <c r="B68" s="12"/>
      <c r="C68" s="9"/>
      <c r="D68" s="52"/>
      <c r="E68" s="40"/>
      <c r="G68" s="8" t="str">
        <f t="shared" si="0"/>
        <v>探究活動　参考・資料　思考学習　</v>
      </c>
      <c r="H68" s="8" t="s">
        <v>22</v>
      </c>
      <c r="L68" s="8" t="s">
        <v>21</v>
      </c>
      <c r="N68" s="8" t="s">
        <v>23</v>
      </c>
    </row>
    <row r="69" spans="2:12" s="8" customFormat="1" ht="12">
      <c r="B69" s="12"/>
      <c r="C69" s="9"/>
      <c r="D69" s="52"/>
      <c r="E69" s="40"/>
      <c r="G69" s="8" t="str">
        <f t="shared" si="0"/>
        <v>探究活動　参考・資料　</v>
      </c>
      <c r="H69" s="8" t="s">
        <v>22</v>
      </c>
      <c r="L69" s="8" t="s">
        <v>21</v>
      </c>
    </row>
    <row r="70" spans="2:12" s="8" customFormat="1" ht="12">
      <c r="B70" s="12"/>
      <c r="C70" s="9"/>
      <c r="D70" s="52"/>
      <c r="E70" s="40"/>
      <c r="G70" s="8" t="str">
        <f t="shared" si="0"/>
        <v>探究活動　参考・資料　</v>
      </c>
      <c r="H70" s="8" t="s">
        <v>22</v>
      </c>
      <c r="L70" s="8" t="s">
        <v>21</v>
      </c>
    </row>
    <row r="71" spans="2:12" s="8" customFormat="1" ht="12">
      <c r="B71" s="12"/>
      <c r="C71" s="9"/>
      <c r="D71" s="52"/>
      <c r="E71" s="40"/>
      <c r="G71" s="8" t="str">
        <f t="shared" si="0"/>
        <v>探究活動　参考・資料　</v>
      </c>
      <c r="H71" s="8" t="s">
        <v>22</v>
      </c>
      <c r="L71" s="8" t="s">
        <v>21</v>
      </c>
    </row>
    <row r="72" spans="2:12" s="8" customFormat="1" ht="12">
      <c r="B72" s="12"/>
      <c r="C72" s="9"/>
      <c r="D72" s="52"/>
      <c r="E72" s="40"/>
      <c r="G72" s="8" t="str">
        <f t="shared" si="0"/>
        <v>探究活動　参考・資料　</v>
      </c>
      <c r="H72" s="8" t="s">
        <v>22</v>
      </c>
      <c r="L72" s="8" t="s">
        <v>21</v>
      </c>
    </row>
    <row r="73" spans="2:12" s="8" customFormat="1" ht="12">
      <c r="B73" s="12"/>
      <c r="C73" s="9"/>
      <c r="D73" s="52"/>
      <c r="E73" s="40"/>
      <c r="G73" s="8" t="str">
        <f t="shared" si="0"/>
        <v>探究活動　参考・資料　</v>
      </c>
      <c r="H73" s="8" t="s">
        <v>22</v>
      </c>
      <c r="L73" s="8" t="s">
        <v>21</v>
      </c>
    </row>
    <row r="74" spans="2:12" s="8" customFormat="1" ht="12">
      <c r="B74" s="12"/>
      <c r="C74" s="9"/>
      <c r="D74" s="52"/>
      <c r="E74" s="40"/>
      <c r="G74" s="8" t="str">
        <f t="shared" si="0"/>
        <v>探究活動　参考・資料　</v>
      </c>
      <c r="H74" s="8" t="s">
        <v>22</v>
      </c>
      <c r="L74" s="8" t="s">
        <v>21</v>
      </c>
    </row>
    <row r="75" spans="2:12" s="8" customFormat="1" ht="12">
      <c r="B75" s="12"/>
      <c r="C75" s="9"/>
      <c r="D75" s="52"/>
      <c r="E75" s="40"/>
      <c r="G75" s="8" t="str">
        <f t="shared" si="0"/>
        <v>探究活動　参考・資料　</v>
      </c>
      <c r="H75" s="8" t="s">
        <v>22</v>
      </c>
      <c r="L75" s="8" t="s">
        <v>21</v>
      </c>
    </row>
    <row r="76" spans="2:12" s="8" customFormat="1" ht="12">
      <c r="B76" s="12"/>
      <c r="C76" s="9"/>
      <c r="D76" s="52"/>
      <c r="E76" s="40"/>
      <c r="G76" s="8" t="str">
        <f t="shared" si="0"/>
        <v>探究活動　参考・資料　</v>
      </c>
      <c r="H76" s="8" t="s">
        <v>22</v>
      </c>
      <c r="L76" s="8" t="s">
        <v>21</v>
      </c>
    </row>
    <row r="77" spans="2:12" s="8" customFormat="1" ht="12">
      <c r="B77" s="12"/>
      <c r="C77" s="9"/>
      <c r="D77" s="52"/>
      <c r="E77" s="40"/>
      <c r="G77" s="8" t="str">
        <f t="shared" si="0"/>
        <v>探究活動　参考・資料　</v>
      </c>
      <c r="H77" s="8" t="s">
        <v>22</v>
      </c>
      <c r="L77" s="8" t="s">
        <v>21</v>
      </c>
    </row>
    <row r="78" spans="2:12" s="8" customFormat="1" ht="12">
      <c r="B78" s="12"/>
      <c r="C78" s="9"/>
      <c r="D78" s="52"/>
      <c r="E78" s="40"/>
      <c r="G78" s="8" t="str">
        <f t="shared" si="0"/>
        <v>探究活動　参考・資料　</v>
      </c>
      <c r="H78" s="8" t="s">
        <v>22</v>
      </c>
      <c r="L78" s="8" t="s">
        <v>21</v>
      </c>
    </row>
    <row r="79" spans="2:12" s="8" customFormat="1" ht="12">
      <c r="B79" s="12"/>
      <c r="C79" s="9"/>
      <c r="D79" s="52"/>
      <c r="E79" s="40"/>
      <c r="G79" s="8" t="str">
        <f t="shared" si="0"/>
        <v>探究活動　参考・資料　</v>
      </c>
      <c r="H79" s="8" t="s">
        <v>22</v>
      </c>
      <c r="L79" s="8" t="s">
        <v>21</v>
      </c>
    </row>
    <row r="80" spans="2:12" s="8" customFormat="1" ht="12">
      <c r="B80" s="12"/>
      <c r="C80" s="9"/>
      <c r="D80" s="52"/>
      <c r="E80" s="40"/>
      <c r="G80" s="8" t="str">
        <f t="shared" si="0"/>
        <v>探究活動　参考・資料　</v>
      </c>
      <c r="H80" s="8" t="s">
        <v>22</v>
      </c>
      <c r="L80" s="8" t="s">
        <v>21</v>
      </c>
    </row>
    <row r="81" spans="2:12" s="8" customFormat="1" ht="12">
      <c r="B81" s="12"/>
      <c r="C81" s="9"/>
      <c r="D81" s="52"/>
      <c r="E81" s="40"/>
      <c r="G81" s="8" t="str">
        <f t="shared" si="0"/>
        <v>探究活動　参考・資料　</v>
      </c>
      <c r="H81" s="8" t="s">
        <v>22</v>
      </c>
      <c r="L81" s="8" t="s">
        <v>21</v>
      </c>
    </row>
    <row r="82" spans="2:12" s="8" customFormat="1" ht="12">
      <c r="B82" s="12"/>
      <c r="C82" s="9"/>
      <c r="D82" s="52"/>
      <c r="E82" s="40"/>
      <c r="G82" s="8" t="str">
        <f t="shared" si="0"/>
        <v>探究活動　参考・資料　</v>
      </c>
      <c r="H82" s="8" t="s">
        <v>22</v>
      </c>
      <c r="L82" s="8" t="s">
        <v>21</v>
      </c>
    </row>
    <row r="83" spans="2:12" s="8" customFormat="1" ht="12">
      <c r="B83" s="12"/>
      <c r="C83" s="9"/>
      <c r="D83" s="52"/>
      <c r="E83" s="40"/>
      <c r="G83" s="8" t="str">
        <f t="shared" si="0"/>
        <v>探究活動　参考・資料　</v>
      </c>
      <c r="H83" s="8" t="s">
        <v>22</v>
      </c>
      <c r="L83" s="8" t="s">
        <v>21</v>
      </c>
    </row>
    <row r="84" spans="2:12" s="8" customFormat="1" ht="12">
      <c r="B84" s="12"/>
      <c r="C84" s="9"/>
      <c r="D84" s="52"/>
      <c r="E84" s="40"/>
      <c r="G84" s="8" t="str">
        <f t="shared" si="0"/>
        <v>探究活動　参考・資料　</v>
      </c>
      <c r="H84" s="8" t="s">
        <v>22</v>
      </c>
      <c r="L84" s="8" t="s">
        <v>21</v>
      </c>
    </row>
    <row r="85" spans="2:12" s="8" customFormat="1" ht="12">
      <c r="B85" s="12"/>
      <c r="C85" s="9"/>
      <c r="D85" s="52"/>
      <c r="E85" s="40"/>
      <c r="G85" s="8" t="str">
        <f t="shared" si="0"/>
        <v>探究活動　参考・資料　</v>
      </c>
      <c r="H85" s="8" t="s">
        <v>22</v>
      </c>
      <c r="L85" s="8" t="s">
        <v>21</v>
      </c>
    </row>
    <row r="86" spans="2:12" s="8" customFormat="1" ht="12">
      <c r="B86" s="12"/>
      <c r="C86" s="9"/>
      <c r="D86" s="52"/>
      <c r="E86" s="40"/>
      <c r="G86" s="8" t="str">
        <f t="shared" si="0"/>
        <v>探究活動　参考・資料　</v>
      </c>
      <c r="H86" s="8" t="s">
        <v>22</v>
      </c>
      <c r="L86" s="8" t="s">
        <v>21</v>
      </c>
    </row>
    <row r="87" spans="2:12" s="8" customFormat="1" ht="12">
      <c r="B87" s="12"/>
      <c r="C87" s="9"/>
      <c r="D87" s="52"/>
      <c r="E87" s="40"/>
      <c r="G87" s="8" t="str">
        <f t="shared" si="0"/>
        <v>探究活動　参考・資料　</v>
      </c>
      <c r="H87" s="8" t="s">
        <v>22</v>
      </c>
      <c r="L87" s="8" t="s">
        <v>21</v>
      </c>
    </row>
    <row r="88" spans="2:12" s="8" customFormat="1" ht="12">
      <c r="B88" s="12"/>
      <c r="C88" s="9"/>
      <c r="D88" s="52"/>
      <c r="E88" s="40"/>
      <c r="G88" s="8" t="str">
        <f t="shared" si="0"/>
        <v>探究活動　参考・資料　</v>
      </c>
      <c r="H88" s="8" t="s">
        <v>22</v>
      </c>
      <c r="L88" s="8" t="s">
        <v>21</v>
      </c>
    </row>
    <row r="89" spans="2:12" s="8" customFormat="1" ht="12">
      <c r="B89" s="12"/>
      <c r="C89" s="9"/>
      <c r="D89" s="52"/>
      <c r="E89" s="40"/>
      <c r="G89" s="8" t="str">
        <f t="shared" si="0"/>
        <v>探究活動　参考・資料　</v>
      </c>
      <c r="H89" s="8" t="s">
        <v>22</v>
      </c>
      <c r="L89" s="8" t="s">
        <v>21</v>
      </c>
    </row>
    <row r="90" spans="2:12" s="8" customFormat="1" ht="12">
      <c r="B90" s="12"/>
      <c r="C90" s="9"/>
      <c r="D90" s="52"/>
      <c r="E90" s="40"/>
      <c r="G90" s="8" t="str">
        <f t="shared" si="0"/>
        <v>探究活動　参考・資料　</v>
      </c>
      <c r="H90" s="8" t="s">
        <v>22</v>
      </c>
      <c r="L90" s="8" t="s">
        <v>21</v>
      </c>
    </row>
    <row r="91" spans="2:12" s="8" customFormat="1" ht="12">
      <c r="B91" s="12"/>
      <c r="C91" s="9"/>
      <c r="D91" s="52"/>
      <c r="E91" s="40"/>
      <c r="G91" s="8" t="str">
        <f t="shared" si="0"/>
        <v>探究活動　参考・資料　</v>
      </c>
      <c r="H91" s="8" t="s">
        <v>22</v>
      </c>
      <c r="L91" s="8" t="s">
        <v>21</v>
      </c>
    </row>
    <row r="92" spans="2:12" s="8" customFormat="1" ht="12">
      <c r="B92" s="12"/>
      <c r="C92" s="9"/>
      <c r="D92" s="52"/>
      <c r="E92" s="40"/>
      <c r="G92" s="8" t="str">
        <f t="shared" si="0"/>
        <v>探究活動　参考・資料　</v>
      </c>
      <c r="H92" s="8" t="s">
        <v>22</v>
      </c>
      <c r="L92" s="8" t="s">
        <v>21</v>
      </c>
    </row>
    <row r="93" spans="2:12" s="8" customFormat="1" ht="12">
      <c r="B93" s="12"/>
      <c r="C93" s="9"/>
      <c r="D93" s="52"/>
      <c r="E93" s="40"/>
      <c r="G93" s="8" t="str">
        <f t="shared" si="0"/>
        <v>探究活動　参考・資料　</v>
      </c>
      <c r="H93" s="8" t="s">
        <v>22</v>
      </c>
      <c r="L93" s="8" t="s">
        <v>21</v>
      </c>
    </row>
    <row r="94" spans="2:12" s="8" customFormat="1" ht="12">
      <c r="B94" s="12"/>
      <c r="C94" s="9"/>
      <c r="D94" s="52"/>
      <c r="E94" s="40"/>
      <c r="G94" s="8" t="str">
        <f t="shared" si="0"/>
        <v>探究活動　参考・資料　</v>
      </c>
      <c r="H94" s="8" t="s">
        <v>22</v>
      </c>
      <c r="L94" s="8" t="s">
        <v>21</v>
      </c>
    </row>
    <row r="95" spans="2:12" s="8" customFormat="1" ht="12">
      <c r="B95" s="12"/>
      <c r="C95" s="9"/>
      <c r="D95" s="52"/>
      <c r="E95" s="40"/>
      <c r="G95" s="8" t="str">
        <f t="shared" si="0"/>
        <v>探究活動　参考・資料　</v>
      </c>
      <c r="H95" s="8" t="s">
        <v>22</v>
      </c>
      <c r="L95" s="8" t="s">
        <v>21</v>
      </c>
    </row>
    <row r="96" spans="2:12" s="8" customFormat="1" ht="12">
      <c r="B96" s="12"/>
      <c r="C96" s="9"/>
      <c r="D96" s="52"/>
      <c r="E96" s="40"/>
      <c r="G96" s="8" t="str">
        <f t="shared" si="0"/>
        <v>探究活動　参考・資料　</v>
      </c>
      <c r="H96" s="8" t="s">
        <v>22</v>
      </c>
      <c r="L96" s="8" t="s">
        <v>21</v>
      </c>
    </row>
    <row r="97" spans="2:12" s="8" customFormat="1" ht="12">
      <c r="B97" s="12"/>
      <c r="C97" s="9"/>
      <c r="D97" s="52"/>
      <c r="E97" s="40"/>
      <c r="G97" s="8" t="str">
        <f t="shared" si="0"/>
        <v>探究活動　参考・資料　</v>
      </c>
      <c r="H97" s="8" t="s">
        <v>22</v>
      </c>
      <c r="L97" s="8" t="s">
        <v>21</v>
      </c>
    </row>
    <row r="98" spans="2:12" s="8" customFormat="1" ht="12">
      <c r="B98" s="12"/>
      <c r="C98" s="9"/>
      <c r="D98" s="52"/>
      <c r="E98" s="40"/>
      <c r="G98" s="8" t="str">
        <f t="shared" si="0"/>
        <v>探究活動　参考・資料　</v>
      </c>
      <c r="H98" s="8" t="s">
        <v>22</v>
      </c>
      <c r="L98" s="8" t="s">
        <v>21</v>
      </c>
    </row>
    <row r="99" spans="2:12" s="8" customFormat="1" ht="12">
      <c r="B99" s="12"/>
      <c r="C99" s="9"/>
      <c r="D99" s="52"/>
      <c r="E99" s="40"/>
      <c r="G99" s="8" t="str">
        <f aca="true" t="shared" si="1" ref="G99:G162">H99&amp;I99&amp;J99&amp;K99&amp;L99&amp;M99&amp;N99&amp;O99</f>
        <v>探究活動　参考・資料　</v>
      </c>
      <c r="H99" s="8" t="s">
        <v>22</v>
      </c>
      <c r="L99" s="8" t="s">
        <v>21</v>
      </c>
    </row>
    <row r="100" spans="2:12" s="8" customFormat="1" ht="12">
      <c r="B100" s="12"/>
      <c r="C100" s="9"/>
      <c r="D100" s="52"/>
      <c r="E100" s="40"/>
      <c r="G100" s="8" t="str">
        <f t="shared" si="1"/>
        <v>探究活動　参考・資料　</v>
      </c>
      <c r="H100" s="8" t="s">
        <v>22</v>
      </c>
      <c r="L100" s="8" t="s">
        <v>21</v>
      </c>
    </row>
    <row r="101" spans="2:12" s="8" customFormat="1" ht="12">
      <c r="B101" s="12"/>
      <c r="C101" s="9"/>
      <c r="D101" s="52"/>
      <c r="E101" s="40"/>
      <c r="G101" s="8" t="str">
        <f t="shared" si="1"/>
        <v>探究活動　参考・資料　</v>
      </c>
      <c r="H101" s="8" t="s">
        <v>22</v>
      </c>
      <c r="L101" s="8" t="s">
        <v>21</v>
      </c>
    </row>
    <row r="102" spans="2:12" s="8" customFormat="1" ht="12">
      <c r="B102" s="12"/>
      <c r="C102" s="9"/>
      <c r="D102" s="52"/>
      <c r="E102" s="40"/>
      <c r="G102" s="8" t="str">
        <f t="shared" si="1"/>
        <v>探究活動　参考・資料　</v>
      </c>
      <c r="H102" s="8" t="s">
        <v>22</v>
      </c>
      <c r="L102" s="8" t="s">
        <v>21</v>
      </c>
    </row>
    <row r="103" spans="2:12" s="8" customFormat="1" ht="12">
      <c r="B103" s="12"/>
      <c r="C103" s="9"/>
      <c r="D103" s="52"/>
      <c r="E103" s="40"/>
      <c r="G103" s="8" t="str">
        <f t="shared" si="1"/>
        <v>探究活動　参考・資料　</v>
      </c>
      <c r="H103" s="8" t="s">
        <v>22</v>
      </c>
      <c r="L103" s="8" t="s">
        <v>21</v>
      </c>
    </row>
    <row r="104" spans="2:12" s="8" customFormat="1" ht="12">
      <c r="B104" s="12"/>
      <c r="C104" s="9"/>
      <c r="D104" s="52"/>
      <c r="E104" s="40"/>
      <c r="G104" s="8" t="str">
        <f t="shared" si="1"/>
        <v>探究活動　参考・資料　</v>
      </c>
      <c r="H104" s="8" t="s">
        <v>22</v>
      </c>
      <c r="L104" s="8" t="s">
        <v>21</v>
      </c>
    </row>
    <row r="105" spans="2:12" s="8" customFormat="1" ht="12">
      <c r="B105" s="12"/>
      <c r="C105" s="9"/>
      <c r="D105" s="52"/>
      <c r="E105" s="40"/>
      <c r="G105" s="8" t="str">
        <f t="shared" si="1"/>
        <v>探究活動　参考・資料　</v>
      </c>
      <c r="H105" s="8" t="s">
        <v>22</v>
      </c>
      <c r="L105" s="8" t="s">
        <v>21</v>
      </c>
    </row>
    <row r="106" spans="2:12" s="8" customFormat="1" ht="12">
      <c r="B106" s="12"/>
      <c r="C106" s="9"/>
      <c r="D106" s="52"/>
      <c r="E106" s="40"/>
      <c r="G106" s="8" t="str">
        <f t="shared" si="1"/>
        <v>探究活動　参考・資料　</v>
      </c>
      <c r="H106" s="8" t="s">
        <v>22</v>
      </c>
      <c r="L106" s="8" t="s">
        <v>21</v>
      </c>
    </row>
    <row r="107" spans="2:12" s="8" customFormat="1" ht="12">
      <c r="B107" s="12"/>
      <c r="C107" s="9"/>
      <c r="D107" s="52"/>
      <c r="E107" s="40"/>
      <c r="G107" s="8" t="str">
        <f t="shared" si="1"/>
        <v>探究活動　参考・資料　</v>
      </c>
      <c r="H107" s="8" t="s">
        <v>22</v>
      </c>
      <c r="L107" s="8" t="s">
        <v>21</v>
      </c>
    </row>
    <row r="108" spans="2:12" s="8" customFormat="1" ht="12">
      <c r="B108" s="12"/>
      <c r="C108" s="9"/>
      <c r="D108" s="52"/>
      <c r="E108" s="40"/>
      <c r="G108" s="8" t="str">
        <f t="shared" si="1"/>
        <v>探究活動　参考・資料　</v>
      </c>
      <c r="H108" s="8" t="s">
        <v>22</v>
      </c>
      <c r="L108" s="8" t="s">
        <v>21</v>
      </c>
    </row>
    <row r="109" spans="2:12" s="8" customFormat="1" ht="12">
      <c r="B109" s="12"/>
      <c r="C109" s="9"/>
      <c r="D109" s="52"/>
      <c r="E109" s="40"/>
      <c r="G109" s="8" t="str">
        <f t="shared" si="1"/>
        <v>探究活動　参考・資料　</v>
      </c>
      <c r="H109" s="8" t="s">
        <v>22</v>
      </c>
      <c r="L109" s="8" t="s">
        <v>21</v>
      </c>
    </row>
    <row r="110" spans="2:12" s="8" customFormat="1" ht="12">
      <c r="B110" s="12"/>
      <c r="C110" s="9"/>
      <c r="D110" s="52"/>
      <c r="E110" s="40"/>
      <c r="G110" s="8" t="str">
        <f t="shared" si="1"/>
        <v>探究活動　参考・資料　</v>
      </c>
      <c r="H110" s="8" t="s">
        <v>22</v>
      </c>
      <c r="L110" s="8" t="s">
        <v>21</v>
      </c>
    </row>
    <row r="111" spans="2:12" s="8" customFormat="1" ht="12">
      <c r="B111" s="12"/>
      <c r="C111" s="9"/>
      <c r="D111" s="52"/>
      <c r="E111" s="40"/>
      <c r="G111" s="8" t="str">
        <f t="shared" si="1"/>
        <v>探究活動　参考・資料　</v>
      </c>
      <c r="H111" s="8" t="s">
        <v>22</v>
      </c>
      <c r="L111" s="8" t="s">
        <v>21</v>
      </c>
    </row>
    <row r="112" spans="2:12" s="8" customFormat="1" ht="12">
      <c r="B112" s="12"/>
      <c r="C112" s="9"/>
      <c r="D112" s="52"/>
      <c r="E112" s="40"/>
      <c r="G112" s="8" t="str">
        <f t="shared" si="1"/>
        <v>探究活動　参考・資料　</v>
      </c>
      <c r="H112" s="8" t="s">
        <v>22</v>
      </c>
      <c r="L112" s="8" t="s">
        <v>21</v>
      </c>
    </row>
    <row r="113" spans="2:12" s="8" customFormat="1" ht="12">
      <c r="B113" s="12"/>
      <c r="C113" s="9"/>
      <c r="D113" s="52"/>
      <c r="E113" s="40"/>
      <c r="G113" s="8" t="str">
        <f t="shared" si="1"/>
        <v>探究活動　参考・資料　</v>
      </c>
      <c r="H113" s="8" t="s">
        <v>22</v>
      </c>
      <c r="L113" s="8" t="s">
        <v>21</v>
      </c>
    </row>
    <row r="114" spans="2:12" s="8" customFormat="1" ht="12">
      <c r="B114" s="12"/>
      <c r="C114" s="9"/>
      <c r="D114" s="52"/>
      <c r="E114" s="40"/>
      <c r="G114" s="8" t="str">
        <f t="shared" si="1"/>
        <v>探究活動　参考・資料　</v>
      </c>
      <c r="H114" s="8" t="s">
        <v>22</v>
      </c>
      <c r="L114" s="8" t="s">
        <v>21</v>
      </c>
    </row>
    <row r="115" spans="2:12" s="8" customFormat="1" ht="12">
      <c r="B115" s="12"/>
      <c r="C115" s="9"/>
      <c r="D115" s="52"/>
      <c r="E115" s="40"/>
      <c r="G115" s="8" t="str">
        <f t="shared" si="1"/>
        <v>探究活動　参考・資料　</v>
      </c>
      <c r="H115" s="8" t="s">
        <v>22</v>
      </c>
      <c r="L115" s="8" t="s">
        <v>21</v>
      </c>
    </row>
    <row r="116" spans="2:12" s="8" customFormat="1" ht="12">
      <c r="B116" s="12"/>
      <c r="C116" s="9"/>
      <c r="D116" s="52"/>
      <c r="E116" s="40"/>
      <c r="G116" s="8" t="str">
        <f t="shared" si="1"/>
        <v>探究活動　参考・資料　</v>
      </c>
      <c r="H116" s="8" t="s">
        <v>22</v>
      </c>
      <c r="L116" s="8" t="s">
        <v>21</v>
      </c>
    </row>
    <row r="117" spans="2:12" s="8" customFormat="1" ht="12">
      <c r="B117" s="12"/>
      <c r="C117" s="9"/>
      <c r="D117" s="52"/>
      <c r="E117" s="40"/>
      <c r="G117" s="8" t="str">
        <f t="shared" si="1"/>
        <v>探究活動　参考・資料　</v>
      </c>
      <c r="H117" s="8" t="s">
        <v>22</v>
      </c>
      <c r="L117" s="8" t="s">
        <v>21</v>
      </c>
    </row>
    <row r="118" spans="2:12" s="8" customFormat="1" ht="12">
      <c r="B118" s="12"/>
      <c r="C118" s="9"/>
      <c r="D118" s="52"/>
      <c r="E118" s="40"/>
      <c r="G118" s="8" t="str">
        <f t="shared" si="1"/>
        <v>探究活動　参考・資料　</v>
      </c>
      <c r="H118" s="8" t="s">
        <v>22</v>
      </c>
      <c r="L118" s="8" t="s">
        <v>21</v>
      </c>
    </row>
    <row r="119" spans="2:12" s="8" customFormat="1" ht="12">
      <c r="B119" s="12"/>
      <c r="C119" s="9"/>
      <c r="D119" s="52"/>
      <c r="E119" s="40"/>
      <c r="G119" s="8" t="str">
        <f t="shared" si="1"/>
        <v>探究活動　参考・資料　</v>
      </c>
      <c r="H119" s="8" t="s">
        <v>22</v>
      </c>
      <c r="L119" s="8" t="s">
        <v>21</v>
      </c>
    </row>
    <row r="120" spans="2:12" s="8" customFormat="1" ht="12">
      <c r="B120" s="12"/>
      <c r="C120" s="9"/>
      <c r="D120" s="52"/>
      <c r="E120" s="40"/>
      <c r="G120" s="8" t="str">
        <f t="shared" si="1"/>
        <v>探究活動　参考・資料　</v>
      </c>
      <c r="H120" s="8" t="s">
        <v>22</v>
      </c>
      <c r="L120" s="8" t="s">
        <v>21</v>
      </c>
    </row>
    <row r="121" spans="2:12" s="8" customFormat="1" ht="12">
      <c r="B121" s="12"/>
      <c r="C121" s="9"/>
      <c r="D121" s="52"/>
      <c r="E121" s="40"/>
      <c r="G121" s="8" t="str">
        <f t="shared" si="1"/>
        <v>探究活動　参考・資料　</v>
      </c>
      <c r="H121" s="8" t="s">
        <v>22</v>
      </c>
      <c r="L121" s="8" t="s">
        <v>21</v>
      </c>
    </row>
    <row r="122" spans="2:12" s="8" customFormat="1" ht="12">
      <c r="B122" s="12"/>
      <c r="C122" s="9"/>
      <c r="D122" s="52"/>
      <c r="E122" s="40"/>
      <c r="G122" s="8" t="str">
        <f t="shared" si="1"/>
        <v>探究活動　参考・資料　</v>
      </c>
      <c r="H122" s="8" t="s">
        <v>22</v>
      </c>
      <c r="L122" s="8" t="s">
        <v>21</v>
      </c>
    </row>
    <row r="123" spans="2:12" s="8" customFormat="1" ht="12">
      <c r="B123" s="12"/>
      <c r="C123" s="9"/>
      <c r="D123" s="52"/>
      <c r="E123" s="40"/>
      <c r="G123" s="8" t="str">
        <f t="shared" si="1"/>
        <v>探究活動　参考・資料　</v>
      </c>
      <c r="H123" s="8" t="s">
        <v>22</v>
      </c>
      <c r="L123" s="8" t="s">
        <v>21</v>
      </c>
    </row>
    <row r="124" spans="2:12" s="8" customFormat="1" ht="12">
      <c r="B124" s="12"/>
      <c r="C124" s="9"/>
      <c r="D124" s="52"/>
      <c r="E124" s="40"/>
      <c r="G124" s="8" t="str">
        <f t="shared" si="1"/>
        <v>探究活動　参考・資料　</v>
      </c>
      <c r="H124" s="8" t="s">
        <v>22</v>
      </c>
      <c r="L124" s="8" t="s">
        <v>21</v>
      </c>
    </row>
    <row r="125" spans="2:12" s="8" customFormat="1" ht="12">
      <c r="B125" s="12"/>
      <c r="C125" s="9"/>
      <c r="D125" s="52"/>
      <c r="E125" s="40"/>
      <c r="G125" s="8" t="str">
        <f t="shared" si="1"/>
        <v>探究活動　参考・資料　</v>
      </c>
      <c r="H125" s="8" t="s">
        <v>22</v>
      </c>
      <c r="L125" s="8" t="s">
        <v>21</v>
      </c>
    </row>
    <row r="126" spans="2:12" s="8" customFormat="1" ht="12">
      <c r="B126" s="12"/>
      <c r="C126" s="9"/>
      <c r="D126" s="52"/>
      <c r="E126" s="40"/>
      <c r="G126" s="8" t="str">
        <f t="shared" si="1"/>
        <v>探究活動　参考・資料　</v>
      </c>
      <c r="H126" s="8" t="s">
        <v>22</v>
      </c>
      <c r="L126" s="8" t="s">
        <v>21</v>
      </c>
    </row>
    <row r="127" spans="2:12" s="8" customFormat="1" ht="12">
      <c r="B127" s="12"/>
      <c r="C127" s="9"/>
      <c r="D127" s="52"/>
      <c r="E127" s="40"/>
      <c r="G127" s="8" t="str">
        <f t="shared" si="1"/>
        <v>探究活動　参考・資料　</v>
      </c>
      <c r="H127" s="8" t="s">
        <v>22</v>
      </c>
      <c r="L127" s="8" t="s">
        <v>21</v>
      </c>
    </row>
    <row r="128" spans="2:12" s="8" customFormat="1" ht="12">
      <c r="B128" s="12"/>
      <c r="C128" s="9"/>
      <c r="D128" s="52"/>
      <c r="E128" s="40"/>
      <c r="G128" s="8" t="str">
        <f t="shared" si="1"/>
        <v>探究活動　参考・資料　</v>
      </c>
      <c r="H128" s="8" t="s">
        <v>22</v>
      </c>
      <c r="L128" s="8" t="s">
        <v>21</v>
      </c>
    </row>
    <row r="129" spans="2:12" s="8" customFormat="1" ht="12">
      <c r="B129" s="12"/>
      <c r="C129" s="9"/>
      <c r="D129" s="52"/>
      <c r="E129" s="40"/>
      <c r="G129" s="8" t="str">
        <f t="shared" si="1"/>
        <v>探究活動　参考・資料　</v>
      </c>
      <c r="H129" s="8" t="s">
        <v>22</v>
      </c>
      <c r="L129" s="8" t="s">
        <v>21</v>
      </c>
    </row>
    <row r="130" spans="2:12" s="8" customFormat="1" ht="12">
      <c r="B130" s="12"/>
      <c r="C130" s="9"/>
      <c r="D130" s="52"/>
      <c r="E130" s="40"/>
      <c r="G130" s="8" t="str">
        <f t="shared" si="1"/>
        <v>探究活動　参考・資料　</v>
      </c>
      <c r="H130" s="8" t="s">
        <v>22</v>
      </c>
      <c r="L130" s="8" t="s">
        <v>21</v>
      </c>
    </row>
    <row r="131" spans="2:12" s="8" customFormat="1" ht="12">
      <c r="B131" s="12"/>
      <c r="C131" s="9"/>
      <c r="D131" s="52"/>
      <c r="E131" s="40"/>
      <c r="G131" s="8" t="str">
        <f t="shared" si="1"/>
        <v>探究活動　参考・資料　</v>
      </c>
      <c r="H131" s="8" t="s">
        <v>22</v>
      </c>
      <c r="L131" s="8" t="s">
        <v>21</v>
      </c>
    </row>
    <row r="132" spans="2:12" s="8" customFormat="1" ht="12">
      <c r="B132" s="12"/>
      <c r="C132" s="9"/>
      <c r="D132" s="52"/>
      <c r="E132" s="40"/>
      <c r="G132" s="8" t="str">
        <f t="shared" si="1"/>
        <v>探究活動　参考・資料　</v>
      </c>
      <c r="H132" s="8" t="s">
        <v>22</v>
      </c>
      <c r="L132" s="8" t="s">
        <v>21</v>
      </c>
    </row>
    <row r="133" spans="2:12" s="8" customFormat="1" ht="12">
      <c r="B133" s="12"/>
      <c r="C133" s="9"/>
      <c r="D133" s="52"/>
      <c r="E133" s="40"/>
      <c r="G133" s="8" t="str">
        <f t="shared" si="1"/>
        <v>探究活動　参考・資料　</v>
      </c>
      <c r="H133" s="8" t="s">
        <v>22</v>
      </c>
      <c r="L133" s="8" t="s">
        <v>21</v>
      </c>
    </row>
    <row r="134" spans="2:12" s="8" customFormat="1" ht="12">
      <c r="B134" s="12"/>
      <c r="C134" s="9"/>
      <c r="D134" s="52"/>
      <c r="E134" s="40"/>
      <c r="G134" s="8" t="str">
        <f t="shared" si="1"/>
        <v>探究活動　参考・資料　</v>
      </c>
      <c r="H134" s="8" t="s">
        <v>22</v>
      </c>
      <c r="L134" s="8" t="s">
        <v>21</v>
      </c>
    </row>
    <row r="135" spans="2:12" s="8" customFormat="1" ht="12">
      <c r="B135" s="12"/>
      <c r="C135" s="9"/>
      <c r="D135" s="52"/>
      <c r="E135" s="40"/>
      <c r="G135" s="8" t="str">
        <f t="shared" si="1"/>
        <v>探究活動　参考・資料　</v>
      </c>
      <c r="H135" s="8" t="s">
        <v>22</v>
      </c>
      <c r="L135" s="8" t="s">
        <v>21</v>
      </c>
    </row>
    <row r="136" spans="2:12" s="8" customFormat="1" ht="12">
      <c r="B136" s="12"/>
      <c r="C136" s="9"/>
      <c r="D136" s="52"/>
      <c r="E136" s="40"/>
      <c r="G136" s="8" t="str">
        <f t="shared" si="1"/>
        <v>探究活動　参考・資料　</v>
      </c>
      <c r="H136" s="8" t="s">
        <v>22</v>
      </c>
      <c r="L136" s="8" t="s">
        <v>21</v>
      </c>
    </row>
    <row r="137" spans="2:12" s="8" customFormat="1" ht="12">
      <c r="B137" s="12"/>
      <c r="C137" s="9"/>
      <c r="D137" s="52"/>
      <c r="E137" s="40"/>
      <c r="G137" s="8" t="str">
        <f t="shared" si="1"/>
        <v>探究活動　参考・資料　</v>
      </c>
      <c r="H137" s="8" t="s">
        <v>22</v>
      </c>
      <c r="L137" s="8" t="s">
        <v>21</v>
      </c>
    </row>
    <row r="138" spans="2:12" s="8" customFormat="1" ht="12">
      <c r="B138" s="12"/>
      <c r="C138" s="9"/>
      <c r="D138" s="52"/>
      <c r="E138" s="40"/>
      <c r="G138" s="8" t="str">
        <f t="shared" si="1"/>
        <v>探究活動　参考・資料　</v>
      </c>
      <c r="H138" s="8" t="s">
        <v>22</v>
      </c>
      <c r="L138" s="8" t="s">
        <v>21</v>
      </c>
    </row>
    <row r="139" spans="2:12" s="8" customFormat="1" ht="12">
      <c r="B139" s="12"/>
      <c r="C139" s="9"/>
      <c r="D139" s="52"/>
      <c r="E139" s="40"/>
      <c r="G139" s="8" t="str">
        <f t="shared" si="1"/>
        <v>探究活動　参考・資料　</v>
      </c>
      <c r="H139" s="8" t="s">
        <v>22</v>
      </c>
      <c r="L139" s="8" t="s">
        <v>21</v>
      </c>
    </row>
    <row r="140" spans="2:12" s="8" customFormat="1" ht="12">
      <c r="B140" s="12"/>
      <c r="C140" s="9"/>
      <c r="D140" s="52"/>
      <c r="E140" s="40"/>
      <c r="G140" s="8" t="str">
        <f t="shared" si="1"/>
        <v>探究活動　参考・資料　</v>
      </c>
      <c r="H140" s="8" t="s">
        <v>22</v>
      </c>
      <c r="L140" s="8" t="s">
        <v>21</v>
      </c>
    </row>
    <row r="141" spans="2:12" s="8" customFormat="1" ht="12">
      <c r="B141" s="12"/>
      <c r="C141" s="9"/>
      <c r="D141" s="52"/>
      <c r="E141" s="40"/>
      <c r="G141" s="8" t="str">
        <f t="shared" si="1"/>
        <v>探究活動　参考・資料　</v>
      </c>
      <c r="H141" s="8" t="s">
        <v>22</v>
      </c>
      <c r="L141" s="8" t="s">
        <v>21</v>
      </c>
    </row>
    <row r="142" spans="2:12" s="8" customFormat="1" ht="12">
      <c r="B142" s="12"/>
      <c r="C142" s="9"/>
      <c r="D142" s="52"/>
      <c r="E142" s="40"/>
      <c r="G142" s="8" t="str">
        <f t="shared" si="1"/>
        <v>探究活動　参考・資料　</v>
      </c>
      <c r="H142" s="8" t="s">
        <v>22</v>
      </c>
      <c r="L142" s="8" t="s">
        <v>21</v>
      </c>
    </row>
    <row r="143" spans="2:12" s="8" customFormat="1" ht="12">
      <c r="B143" s="12"/>
      <c r="C143" s="9"/>
      <c r="D143" s="52"/>
      <c r="E143" s="40"/>
      <c r="G143" s="8" t="str">
        <f t="shared" si="1"/>
        <v>探究活動　参考・資料　</v>
      </c>
      <c r="H143" s="8" t="s">
        <v>22</v>
      </c>
      <c r="L143" s="8" t="s">
        <v>21</v>
      </c>
    </row>
    <row r="144" spans="2:12" s="8" customFormat="1" ht="12">
      <c r="B144" s="12"/>
      <c r="C144" s="9"/>
      <c r="D144" s="52"/>
      <c r="E144" s="40"/>
      <c r="G144" s="8" t="str">
        <f t="shared" si="1"/>
        <v>探究活動　参考・資料　</v>
      </c>
      <c r="H144" s="8" t="s">
        <v>22</v>
      </c>
      <c r="L144" s="8" t="s">
        <v>21</v>
      </c>
    </row>
    <row r="145" spans="2:12" s="8" customFormat="1" ht="12">
      <c r="B145" s="12"/>
      <c r="C145" s="9"/>
      <c r="D145" s="52"/>
      <c r="E145" s="40"/>
      <c r="G145" s="8" t="str">
        <f t="shared" si="1"/>
        <v>探究活動　参考・資料　</v>
      </c>
      <c r="H145" s="8" t="s">
        <v>22</v>
      </c>
      <c r="L145" s="8" t="s">
        <v>21</v>
      </c>
    </row>
    <row r="146" spans="2:12" s="8" customFormat="1" ht="12">
      <c r="B146" s="12"/>
      <c r="C146" s="9"/>
      <c r="D146" s="52"/>
      <c r="E146" s="40"/>
      <c r="G146" s="8" t="str">
        <f t="shared" si="1"/>
        <v>探究活動　参考・資料　</v>
      </c>
      <c r="H146" s="8" t="s">
        <v>22</v>
      </c>
      <c r="L146" s="8" t="s">
        <v>21</v>
      </c>
    </row>
    <row r="147" spans="2:12" s="8" customFormat="1" ht="12">
      <c r="B147" s="12"/>
      <c r="C147" s="9"/>
      <c r="D147" s="52"/>
      <c r="E147" s="40"/>
      <c r="G147" s="8" t="str">
        <f t="shared" si="1"/>
        <v>探究活動　参考・資料　</v>
      </c>
      <c r="H147" s="8" t="s">
        <v>22</v>
      </c>
      <c r="L147" s="8" t="s">
        <v>21</v>
      </c>
    </row>
    <row r="148" spans="2:12" s="8" customFormat="1" ht="12">
      <c r="B148" s="12"/>
      <c r="C148" s="9"/>
      <c r="D148" s="52"/>
      <c r="E148" s="40"/>
      <c r="G148" s="8" t="str">
        <f t="shared" si="1"/>
        <v>探究活動　参考・資料　</v>
      </c>
      <c r="H148" s="8" t="s">
        <v>22</v>
      </c>
      <c r="L148" s="8" t="s">
        <v>21</v>
      </c>
    </row>
    <row r="149" spans="2:12" s="8" customFormat="1" ht="12">
      <c r="B149" s="12"/>
      <c r="C149" s="9"/>
      <c r="D149" s="52"/>
      <c r="E149" s="40"/>
      <c r="G149" s="8" t="str">
        <f t="shared" si="1"/>
        <v>探究活動　参考・資料　</v>
      </c>
      <c r="H149" s="8" t="s">
        <v>22</v>
      </c>
      <c r="L149" s="8" t="s">
        <v>21</v>
      </c>
    </row>
    <row r="150" spans="2:12" s="8" customFormat="1" ht="12">
      <c r="B150" s="12"/>
      <c r="C150" s="9"/>
      <c r="D150" s="52"/>
      <c r="E150" s="40"/>
      <c r="G150" s="8" t="str">
        <f t="shared" si="1"/>
        <v>探究活動　参考・資料　</v>
      </c>
      <c r="H150" s="8" t="s">
        <v>22</v>
      </c>
      <c r="L150" s="8" t="s">
        <v>21</v>
      </c>
    </row>
    <row r="151" spans="2:12" s="8" customFormat="1" ht="12">
      <c r="B151" s="12"/>
      <c r="C151" s="9"/>
      <c r="D151" s="52"/>
      <c r="E151" s="40"/>
      <c r="G151" s="8" t="str">
        <f t="shared" si="1"/>
        <v>探究活動　参考・資料　</v>
      </c>
      <c r="H151" s="8" t="s">
        <v>22</v>
      </c>
      <c r="L151" s="8" t="s">
        <v>21</v>
      </c>
    </row>
    <row r="152" spans="2:12" s="8" customFormat="1" ht="12">
      <c r="B152" s="12"/>
      <c r="C152" s="9"/>
      <c r="D152" s="52"/>
      <c r="E152" s="40"/>
      <c r="G152" s="8" t="str">
        <f t="shared" si="1"/>
        <v>探究活動　参考・資料　</v>
      </c>
      <c r="H152" s="8" t="s">
        <v>22</v>
      </c>
      <c r="L152" s="8" t="s">
        <v>21</v>
      </c>
    </row>
    <row r="153" spans="2:12" s="8" customFormat="1" ht="12">
      <c r="B153" s="12"/>
      <c r="C153" s="9"/>
      <c r="D153" s="52"/>
      <c r="E153" s="40"/>
      <c r="G153" s="8" t="str">
        <f t="shared" si="1"/>
        <v>探究活動　参考・資料　</v>
      </c>
      <c r="H153" s="8" t="s">
        <v>22</v>
      </c>
      <c r="L153" s="8" t="s">
        <v>21</v>
      </c>
    </row>
    <row r="154" spans="2:12" s="8" customFormat="1" ht="12">
      <c r="B154" s="12"/>
      <c r="C154" s="9"/>
      <c r="D154" s="52"/>
      <c r="E154" s="40"/>
      <c r="G154" s="8" t="str">
        <f t="shared" si="1"/>
        <v>探究活動　参考・資料　</v>
      </c>
      <c r="H154" s="8" t="s">
        <v>22</v>
      </c>
      <c r="L154" s="8" t="s">
        <v>21</v>
      </c>
    </row>
    <row r="155" spans="2:12" s="8" customFormat="1" ht="12">
      <c r="B155" s="12"/>
      <c r="C155" s="9"/>
      <c r="D155" s="52"/>
      <c r="E155" s="40"/>
      <c r="G155" s="8" t="str">
        <f t="shared" si="1"/>
        <v>探究活動　参考・資料　</v>
      </c>
      <c r="H155" s="8" t="s">
        <v>22</v>
      </c>
      <c r="L155" s="8" t="s">
        <v>21</v>
      </c>
    </row>
    <row r="156" spans="2:12" s="8" customFormat="1" ht="12">
      <c r="B156" s="12"/>
      <c r="C156" s="9"/>
      <c r="D156" s="52"/>
      <c r="E156" s="40"/>
      <c r="G156" s="8" t="str">
        <f t="shared" si="1"/>
        <v>探究活動　参考・資料　</v>
      </c>
      <c r="H156" s="8" t="s">
        <v>22</v>
      </c>
      <c r="L156" s="8" t="s">
        <v>21</v>
      </c>
    </row>
    <row r="157" spans="2:12" s="8" customFormat="1" ht="12">
      <c r="B157" s="12"/>
      <c r="C157" s="9"/>
      <c r="D157" s="52"/>
      <c r="E157" s="40"/>
      <c r="G157" s="8" t="str">
        <f t="shared" si="1"/>
        <v>探究活動　参考・資料　</v>
      </c>
      <c r="H157" s="8" t="s">
        <v>22</v>
      </c>
      <c r="L157" s="8" t="s">
        <v>21</v>
      </c>
    </row>
    <row r="158" spans="2:12" s="8" customFormat="1" ht="12">
      <c r="B158" s="12"/>
      <c r="C158" s="9"/>
      <c r="D158" s="52"/>
      <c r="E158" s="40"/>
      <c r="G158" s="8" t="str">
        <f t="shared" si="1"/>
        <v>探究活動　参考・資料　</v>
      </c>
      <c r="H158" s="8" t="s">
        <v>22</v>
      </c>
      <c r="L158" s="8" t="s">
        <v>21</v>
      </c>
    </row>
    <row r="159" spans="2:12" s="8" customFormat="1" ht="12">
      <c r="B159" s="12"/>
      <c r="C159" s="9"/>
      <c r="D159" s="52"/>
      <c r="E159" s="40"/>
      <c r="G159" s="8" t="str">
        <f t="shared" si="1"/>
        <v>探究活動　参考・資料　</v>
      </c>
      <c r="H159" s="8" t="s">
        <v>22</v>
      </c>
      <c r="L159" s="8" t="s">
        <v>21</v>
      </c>
    </row>
    <row r="160" spans="2:12" s="8" customFormat="1" ht="12">
      <c r="B160" s="12"/>
      <c r="C160" s="9"/>
      <c r="D160" s="52"/>
      <c r="E160" s="40"/>
      <c r="G160" s="8" t="str">
        <f t="shared" si="1"/>
        <v>探究活動　参考・資料　</v>
      </c>
      <c r="H160" s="8" t="s">
        <v>22</v>
      </c>
      <c r="L160" s="8" t="s">
        <v>21</v>
      </c>
    </row>
    <row r="161" spans="2:12" s="8" customFormat="1" ht="12">
      <c r="B161" s="12"/>
      <c r="C161" s="9"/>
      <c r="D161" s="52"/>
      <c r="E161" s="40"/>
      <c r="G161" s="8" t="str">
        <f t="shared" si="1"/>
        <v>探究活動　参考・資料　</v>
      </c>
      <c r="H161" s="8" t="s">
        <v>22</v>
      </c>
      <c r="L161" s="8" t="s">
        <v>21</v>
      </c>
    </row>
    <row r="162" spans="2:12" s="8" customFormat="1" ht="12">
      <c r="B162" s="12"/>
      <c r="C162" s="9"/>
      <c r="D162" s="52"/>
      <c r="E162" s="40"/>
      <c r="G162" s="8" t="str">
        <f t="shared" si="1"/>
        <v>探究活動　参考・資料　</v>
      </c>
      <c r="H162" s="8" t="s">
        <v>22</v>
      </c>
      <c r="L162" s="8" t="s">
        <v>21</v>
      </c>
    </row>
    <row r="163" spans="2:12" s="8" customFormat="1" ht="12">
      <c r="B163" s="12"/>
      <c r="C163" s="9"/>
      <c r="D163" s="52"/>
      <c r="E163" s="40"/>
      <c r="G163" s="8" t="str">
        <f aca="true" t="shared" si="2" ref="G163:G226">H163&amp;I163&amp;J163&amp;K163&amp;L163&amp;M163&amp;N163&amp;O163</f>
        <v>探究活動　参考・資料　</v>
      </c>
      <c r="H163" s="8" t="s">
        <v>22</v>
      </c>
      <c r="L163" s="8" t="s">
        <v>21</v>
      </c>
    </row>
    <row r="164" spans="2:12" s="8" customFormat="1" ht="12">
      <c r="B164" s="12"/>
      <c r="C164" s="9"/>
      <c r="D164" s="52"/>
      <c r="E164" s="40"/>
      <c r="G164" s="8" t="str">
        <f t="shared" si="2"/>
        <v>探究活動　参考・資料　</v>
      </c>
      <c r="H164" s="8" t="s">
        <v>22</v>
      </c>
      <c r="L164" s="8" t="s">
        <v>21</v>
      </c>
    </row>
    <row r="165" spans="2:12" s="8" customFormat="1" ht="12">
      <c r="B165" s="12"/>
      <c r="C165" s="9"/>
      <c r="D165" s="52"/>
      <c r="E165" s="40"/>
      <c r="G165" s="8" t="str">
        <f t="shared" si="2"/>
        <v>探究活動　参考・資料　</v>
      </c>
      <c r="H165" s="8" t="s">
        <v>22</v>
      </c>
      <c r="L165" s="8" t="s">
        <v>21</v>
      </c>
    </row>
    <row r="166" spans="2:12" s="8" customFormat="1" ht="12">
      <c r="B166" s="12"/>
      <c r="C166" s="9"/>
      <c r="D166" s="52"/>
      <c r="E166" s="40"/>
      <c r="G166" s="8" t="str">
        <f t="shared" si="2"/>
        <v>探究活動　参考・資料　</v>
      </c>
      <c r="H166" s="8" t="s">
        <v>22</v>
      </c>
      <c r="L166" s="8" t="s">
        <v>21</v>
      </c>
    </row>
    <row r="167" spans="2:12" s="8" customFormat="1" ht="12">
      <c r="B167" s="12"/>
      <c r="C167" s="9"/>
      <c r="D167" s="52"/>
      <c r="E167" s="40"/>
      <c r="G167" s="8" t="str">
        <f t="shared" si="2"/>
        <v>探究活動　参考・資料　</v>
      </c>
      <c r="H167" s="8" t="s">
        <v>22</v>
      </c>
      <c r="L167" s="8" t="s">
        <v>21</v>
      </c>
    </row>
    <row r="168" spans="2:12" s="8" customFormat="1" ht="12">
      <c r="B168" s="12"/>
      <c r="C168" s="9"/>
      <c r="D168" s="52"/>
      <c r="E168" s="40"/>
      <c r="G168" s="8" t="str">
        <f t="shared" si="2"/>
        <v>探究活動　参考・資料　</v>
      </c>
      <c r="H168" s="8" t="s">
        <v>22</v>
      </c>
      <c r="L168" s="8" t="s">
        <v>21</v>
      </c>
    </row>
    <row r="169" spans="2:12" s="8" customFormat="1" ht="12">
      <c r="B169" s="12"/>
      <c r="C169" s="9"/>
      <c r="D169" s="52"/>
      <c r="E169" s="40"/>
      <c r="G169" s="8" t="str">
        <f t="shared" si="2"/>
        <v>探究活動　参考・資料　</v>
      </c>
      <c r="H169" s="8" t="s">
        <v>22</v>
      </c>
      <c r="L169" s="8" t="s">
        <v>21</v>
      </c>
    </row>
    <row r="170" spans="2:12" s="8" customFormat="1" ht="12">
      <c r="B170" s="12"/>
      <c r="C170" s="9"/>
      <c r="D170" s="52"/>
      <c r="E170" s="40"/>
      <c r="G170" s="8" t="str">
        <f t="shared" si="2"/>
        <v>探究活動　参考・資料　</v>
      </c>
      <c r="H170" s="8" t="s">
        <v>22</v>
      </c>
      <c r="L170" s="8" t="s">
        <v>21</v>
      </c>
    </row>
    <row r="171" spans="2:12" s="8" customFormat="1" ht="12">
      <c r="B171" s="12"/>
      <c r="C171" s="9"/>
      <c r="D171" s="52"/>
      <c r="E171" s="40"/>
      <c r="G171" s="8" t="str">
        <f t="shared" si="2"/>
        <v>探究活動　参考・資料　</v>
      </c>
      <c r="H171" s="8" t="s">
        <v>22</v>
      </c>
      <c r="L171" s="8" t="s">
        <v>21</v>
      </c>
    </row>
    <row r="172" spans="2:12" s="8" customFormat="1" ht="12">
      <c r="B172" s="12"/>
      <c r="C172" s="9"/>
      <c r="D172" s="52"/>
      <c r="E172" s="40"/>
      <c r="G172" s="8" t="str">
        <f t="shared" si="2"/>
        <v>探究活動　参考・資料　</v>
      </c>
      <c r="H172" s="8" t="s">
        <v>22</v>
      </c>
      <c r="L172" s="8" t="s">
        <v>21</v>
      </c>
    </row>
    <row r="173" spans="2:12" s="8" customFormat="1" ht="12">
      <c r="B173" s="12"/>
      <c r="C173" s="9"/>
      <c r="D173" s="52"/>
      <c r="E173" s="40"/>
      <c r="G173" s="8" t="str">
        <f t="shared" si="2"/>
        <v>探究活動　参考・資料　</v>
      </c>
      <c r="H173" s="8" t="s">
        <v>22</v>
      </c>
      <c r="L173" s="8" t="s">
        <v>21</v>
      </c>
    </row>
    <row r="174" spans="2:12" s="8" customFormat="1" ht="12">
      <c r="B174" s="12"/>
      <c r="C174" s="9"/>
      <c r="D174" s="52"/>
      <c r="E174" s="40"/>
      <c r="G174" s="8" t="str">
        <f t="shared" si="2"/>
        <v>探究活動　参考・資料　</v>
      </c>
      <c r="H174" s="8" t="s">
        <v>22</v>
      </c>
      <c r="L174" s="8" t="s">
        <v>21</v>
      </c>
    </row>
    <row r="175" spans="2:12" s="8" customFormat="1" ht="12">
      <c r="B175" s="12"/>
      <c r="C175" s="9"/>
      <c r="D175" s="52"/>
      <c r="E175" s="40"/>
      <c r="G175" s="8" t="str">
        <f t="shared" si="2"/>
        <v>探究活動　参考・資料　</v>
      </c>
      <c r="H175" s="8" t="s">
        <v>22</v>
      </c>
      <c r="L175" s="8" t="s">
        <v>21</v>
      </c>
    </row>
    <row r="176" spans="2:12" s="8" customFormat="1" ht="12">
      <c r="B176" s="12"/>
      <c r="C176" s="9"/>
      <c r="D176" s="52"/>
      <c r="E176" s="40"/>
      <c r="G176" s="8" t="str">
        <f t="shared" si="2"/>
        <v>探究活動　参考・資料　</v>
      </c>
      <c r="H176" s="8" t="s">
        <v>22</v>
      </c>
      <c r="L176" s="8" t="s">
        <v>21</v>
      </c>
    </row>
    <row r="177" spans="2:12" s="8" customFormat="1" ht="12">
      <c r="B177" s="12"/>
      <c r="C177" s="9"/>
      <c r="D177" s="52"/>
      <c r="E177" s="40"/>
      <c r="G177" s="8" t="str">
        <f t="shared" si="2"/>
        <v>探究活動　参考・資料　</v>
      </c>
      <c r="H177" s="8" t="s">
        <v>22</v>
      </c>
      <c r="L177" s="8" t="s">
        <v>21</v>
      </c>
    </row>
    <row r="178" spans="2:12" s="8" customFormat="1" ht="12">
      <c r="B178" s="12"/>
      <c r="C178" s="9"/>
      <c r="D178" s="52"/>
      <c r="E178" s="40"/>
      <c r="G178" s="8" t="str">
        <f t="shared" si="2"/>
        <v>探究活動　参考・資料　</v>
      </c>
      <c r="H178" s="8" t="s">
        <v>22</v>
      </c>
      <c r="L178" s="8" t="s">
        <v>21</v>
      </c>
    </row>
    <row r="179" spans="2:12" s="8" customFormat="1" ht="12">
      <c r="B179" s="12"/>
      <c r="C179" s="9"/>
      <c r="D179" s="52"/>
      <c r="E179" s="40"/>
      <c r="G179" s="8" t="str">
        <f t="shared" si="2"/>
        <v>探究活動　参考・資料　</v>
      </c>
      <c r="H179" s="8" t="s">
        <v>22</v>
      </c>
      <c r="L179" s="8" t="s">
        <v>21</v>
      </c>
    </row>
    <row r="180" spans="2:12" s="8" customFormat="1" ht="12">
      <c r="B180" s="12"/>
      <c r="C180" s="9"/>
      <c r="D180" s="52"/>
      <c r="E180" s="40"/>
      <c r="G180" s="8" t="str">
        <f t="shared" si="2"/>
        <v>探究活動　参考・資料　</v>
      </c>
      <c r="H180" s="8" t="s">
        <v>22</v>
      </c>
      <c r="L180" s="8" t="s">
        <v>21</v>
      </c>
    </row>
    <row r="181" spans="2:12" s="8" customFormat="1" ht="12">
      <c r="B181" s="12"/>
      <c r="C181" s="9"/>
      <c r="D181" s="52"/>
      <c r="E181" s="40"/>
      <c r="G181" s="8" t="str">
        <f t="shared" si="2"/>
        <v>探究活動　参考・資料　</v>
      </c>
      <c r="H181" s="8" t="s">
        <v>22</v>
      </c>
      <c r="L181" s="8" t="s">
        <v>21</v>
      </c>
    </row>
    <row r="182" spans="2:12" s="8" customFormat="1" ht="12">
      <c r="B182" s="12"/>
      <c r="C182" s="9"/>
      <c r="D182" s="52"/>
      <c r="E182" s="40"/>
      <c r="G182" s="8" t="str">
        <f t="shared" si="2"/>
        <v>探究活動　参考・資料　</v>
      </c>
      <c r="H182" s="8" t="s">
        <v>22</v>
      </c>
      <c r="L182" s="8" t="s">
        <v>21</v>
      </c>
    </row>
    <row r="183" spans="2:12" s="8" customFormat="1" ht="12">
      <c r="B183" s="12"/>
      <c r="C183" s="9"/>
      <c r="D183" s="52"/>
      <c r="E183" s="40"/>
      <c r="G183" s="8" t="str">
        <f t="shared" si="2"/>
        <v>探究活動　参考・資料　</v>
      </c>
      <c r="H183" s="8" t="s">
        <v>22</v>
      </c>
      <c r="L183" s="8" t="s">
        <v>21</v>
      </c>
    </row>
    <row r="184" spans="2:12" s="8" customFormat="1" ht="12">
      <c r="B184" s="12"/>
      <c r="C184" s="9"/>
      <c r="D184" s="52"/>
      <c r="E184" s="40"/>
      <c r="G184" s="8" t="str">
        <f t="shared" si="2"/>
        <v>探究活動　参考・資料　</v>
      </c>
      <c r="H184" s="8" t="s">
        <v>22</v>
      </c>
      <c r="L184" s="8" t="s">
        <v>21</v>
      </c>
    </row>
    <row r="185" spans="2:12" s="8" customFormat="1" ht="12">
      <c r="B185" s="12"/>
      <c r="C185" s="9"/>
      <c r="D185" s="52"/>
      <c r="E185" s="40"/>
      <c r="G185" s="8" t="str">
        <f t="shared" si="2"/>
        <v>探究活動　参考・資料　</v>
      </c>
      <c r="H185" s="8" t="s">
        <v>22</v>
      </c>
      <c r="L185" s="8" t="s">
        <v>21</v>
      </c>
    </row>
    <row r="186" spans="2:12" s="8" customFormat="1" ht="12">
      <c r="B186" s="12"/>
      <c r="C186" s="9"/>
      <c r="D186" s="52"/>
      <c r="E186" s="40"/>
      <c r="G186" s="8" t="str">
        <f t="shared" si="2"/>
        <v>探究活動　参考・資料　</v>
      </c>
      <c r="H186" s="8" t="s">
        <v>22</v>
      </c>
      <c r="L186" s="8" t="s">
        <v>21</v>
      </c>
    </row>
    <row r="187" spans="2:12" s="8" customFormat="1" ht="12">
      <c r="B187" s="12"/>
      <c r="C187" s="9"/>
      <c r="D187" s="52"/>
      <c r="E187" s="40"/>
      <c r="G187" s="8" t="str">
        <f t="shared" si="2"/>
        <v>探究活動　参考・資料　</v>
      </c>
      <c r="H187" s="8" t="s">
        <v>22</v>
      </c>
      <c r="L187" s="8" t="s">
        <v>21</v>
      </c>
    </row>
    <row r="188" spans="2:12" s="8" customFormat="1" ht="12">
      <c r="B188" s="12"/>
      <c r="C188" s="9"/>
      <c r="D188" s="52"/>
      <c r="E188" s="40"/>
      <c r="G188" s="8" t="str">
        <f t="shared" si="2"/>
        <v>探究活動　参考・資料　</v>
      </c>
      <c r="H188" s="8" t="s">
        <v>22</v>
      </c>
      <c r="L188" s="8" t="s">
        <v>21</v>
      </c>
    </row>
    <row r="189" spans="2:12" s="8" customFormat="1" ht="12">
      <c r="B189" s="12"/>
      <c r="C189" s="9"/>
      <c r="D189" s="52"/>
      <c r="E189" s="40"/>
      <c r="G189" s="8" t="str">
        <f t="shared" si="2"/>
        <v>探究活動　参考・資料　</v>
      </c>
      <c r="H189" s="8" t="s">
        <v>22</v>
      </c>
      <c r="L189" s="8" t="s">
        <v>21</v>
      </c>
    </row>
    <row r="190" spans="2:12" s="8" customFormat="1" ht="12">
      <c r="B190" s="12"/>
      <c r="C190" s="9"/>
      <c r="D190" s="52"/>
      <c r="E190" s="40"/>
      <c r="G190" s="8" t="str">
        <f t="shared" si="2"/>
        <v>探究活動　参考・資料　</v>
      </c>
      <c r="H190" s="8" t="s">
        <v>22</v>
      </c>
      <c r="L190" s="8" t="s">
        <v>21</v>
      </c>
    </row>
    <row r="191" spans="2:12" s="8" customFormat="1" ht="12">
      <c r="B191" s="12"/>
      <c r="C191" s="9"/>
      <c r="D191" s="52"/>
      <c r="E191" s="40"/>
      <c r="G191" s="8" t="str">
        <f t="shared" si="2"/>
        <v>探究活動　参考・資料　</v>
      </c>
      <c r="H191" s="8" t="s">
        <v>22</v>
      </c>
      <c r="L191" s="8" t="s">
        <v>21</v>
      </c>
    </row>
    <row r="192" spans="2:12" s="8" customFormat="1" ht="12">
      <c r="B192" s="12"/>
      <c r="C192" s="9"/>
      <c r="D192" s="52"/>
      <c r="E192" s="40"/>
      <c r="G192" s="8" t="str">
        <f t="shared" si="2"/>
        <v>探究活動　参考・資料　</v>
      </c>
      <c r="H192" s="8" t="s">
        <v>22</v>
      </c>
      <c r="L192" s="8" t="s">
        <v>21</v>
      </c>
    </row>
    <row r="193" spans="2:12" s="8" customFormat="1" ht="12">
      <c r="B193" s="12"/>
      <c r="C193" s="9"/>
      <c r="D193" s="52"/>
      <c r="E193" s="40"/>
      <c r="G193" s="8" t="str">
        <f t="shared" si="2"/>
        <v>探究活動　参考・資料　</v>
      </c>
      <c r="H193" s="8" t="s">
        <v>22</v>
      </c>
      <c r="L193" s="8" t="s">
        <v>21</v>
      </c>
    </row>
    <row r="194" spans="2:12" s="8" customFormat="1" ht="12">
      <c r="B194" s="12"/>
      <c r="C194" s="9"/>
      <c r="D194" s="52"/>
      <c r="E194" s="40"/>
      <c r="G194" s="8" t="str">
        <f t="shared" si="2"/>
        <v>探究活動　参考・資料　</v>
      </c>
      <c r="H194" s="8" t="s">
        <v>22</v>
      </c>
      <c r="L194" s="8" t="s">
        <v>21</v>
      </c>
    </row>
    <row r="195" spans="2:12" s="8" customFormat="1" ht="12">
      <c r="B195" s="12"/>
      <c r="C195" s="9"/>
      <c r="D195" s="52"/>
      <c r="E195" s="40"/>
      <c r="G195" s="8" t="str">
        <f t="shared" si="2"/>
        <v>探究活動　参考・資料　</v>
      </c>
      <c r="H195" s="8" t="s">
        <v>22</v>
      </c>
      <c r="L195" s="8" t="s">
        <v>21</v>
      </c>
    </row>
    <row r="196" spans="2:12" s="8" customFormat="1" ht="12">
      <c r="B196" s="12"/>
      <c r="C196" s="9"/>
      <c r="D196" s="52"/>
      <c r="E196" s="40"/>
      <c r="G196" s="8" t="str">
        <f t="shared" si="2"/>
        <v>探究活動　参考・資料　</v>
      </c>
      <c r="H196" s="8" t="s">
        <v>22</v>
      </c>
      <c r="L196" s="8" t="s">
        <v>21</v>
      </c>
    </row>
    <row r="197" spans="2:12" s="8" customFormat="1" ht="12">
      <c r="B197" s="12"/>
      <c r="C197" s="9"/>
      <c r="D197" s="52"/>
      <c r="E197" s="40"/>
      <c r="G197" s="8" t="str">
        <f t="shared" si="2"/>
        <v>探究活動　参考・資料　</v>
      </c>
      <c r="H197" s="8" t="s">
        <v>22</v>
      </c>
      <c r="L197" s="8" t="s">
        <v>21</v>
      </c>
    </row>
    <row r="198" spans="2:12" s="8" customFormat="1" ht="12">
      <c r="B198" s="12"/>
      <c r="C198" s="9"/>
      <c r="D198" s="52"/>
      <c r="E198" s="40"/>
      <c r="G198" s="8" t="str">
        <f t="shared" si="2"/>
        <v>探究活動　参考・資料　</v>
      </c>
      <c r="H198" s="8" t="s">
        <v>22</v>
      </c>
      <c r="L198" s="8" t="s">
        <v>21</v>
      </c>
    </row>
    <row r="199" spans="2:12" s="8" customFormat="1" ht="12">
      <c r="B199" s="12"/>
      <c r="C199" s="9"/>
      <c r="D199" s="52"/>
      <c r="E199" s="40"/>
      <c r="G199" s="8" t="str">
        <f t="shared" si="2"/>
        <v>探究活動　参考・資料　</v>
      </c>
      <c r="H199" s="8" t="s">
        <v>22</v>
      </c>
      <c r="L199" s="8" t="s">
        <v>21</v>
      </c>
    </row>
    <row r="200" spans="2:12" s="8" customFormat="1" ht="12">
      <c r="B200" s="12"/>
      <c r="C200" s="9"/>
      <c r="D200" s="52"/>
      <c r="E200" s="40"/>
      <c r="G200" s="8" t="str">
        <f t="shared" si="2"/>
        <v>探究活動　参考・資料　</v>
      </c>
      <c r="H200" s="8" t="s">
        <v>22</v>
      </c>
      <c r="L200" s="8" t="s">
        <v>21</v>
      </c>
    </row>
    <row r="201" spans="2:12" s="8" customFormat="1" ht="12">
      <c r="B201" s="12"/>
      <c r="C201" s="9"/>
      <c r="D201" s="52"/>
      <c r="E201" s="40"/>
      <c r="G201" s="8" t="str">
        <f t="shared" si="2"/>
        <v>探究活動　参考・資料　</v>
      </c>
      <c r="H201" s="8" t="s">
        <v>22</v>
      </c>
      <c r="L201" s="8" t="s">
        <v>21</v>
      </c>
    </row>
    <row r="202" spans="2:12" s="8" customFormat="1" ht="12">
      <c r="B202" s="12"/>
      <c r="C202" s="9"/>
      <c r="D202" s="52"/>
      <c r="E202" s="40"/>
      <c r="G202" s="8" t="str">
        <f t="shared" si="2"/>
        <v>探究活動　参考・資料　</v>
      </c>
      <c r="H202" s="8" t="s">
        <v>22</v>
      </c>
      <c r="L202" s="8" t="s">
        <v>21</v>
      </c>
    </row>
    <row r="203" spans="2:12" s="8" customFormat="1" ht="12">
      <c r="B203" s="12"/>
      <c r="C203" s="9"/>
      <c r="D203" s="52"/>
      <c r="E203" s="40"/>
      <c r="G203" s="8" t="str">
        <f t="shared" si="2"/>
        <v>探究活動　参考・資料　</v>
      </c>
      <c r="H203" s="8" t="s">
        <v>22</v>
      </c>
      <c r="L203" s="8" t="s">
        <v>21</v>
      </c>
    </row>
    <row r="204" spans="2:12" s="8" customFormat="1" ht="12">
      <c r="B204" s="12"/>
      <c r="C204" s="9"/>
      <c r="D204" s="52"/>
      <c r="E204" s="40"/>
      <c r="G204" s="8" t="str">
        <f t="shared" si="2"/>
        <v>探究活動　参考・資料　</v>
      </c>
      <c r="H204" s="8" t="s">
        <v>22</v>
      </c>
      <c r="L204" s="8" t="s">
        <v>21</v>
      </c>
    </row>
    <row r="205" spans="2:12" s="8" customFormat="1" ht="12">
      <c r="B205" s="12"/>
      <c r="C205" s="9"/>
      <c r="D205" s="52"/>
      <c r="E205" s="40"/>
      <c r="G205" s="8" t="str">
        <f t="shared" si="2"/>
        <v>探究活動　参考・資料　</v>
      </c>
      <c r="H205" s="8" t="s">
        <v>22</v>
      </c>
      <c r="L205" s="8" t="s">
        <v>21</v>
      </c>
    </row>
    <row r="206" spans="2:12" s="8" customFormat="1" ht="12">
      <c r="B206" s="12"/>
      <c r="C206" s="9"/>
      <c r="D206" s="52"/>
      <c r="E206" s="40"/>
      <c r="G206" s="8" t="str">
        <f t="shared" si="2"/>
        <v>探究活動　参考・資料　</v>
      </c>
      <c r="H206" s="8" t="s">
        <v>22</v>
      </c>
      <c r="L206" s="8" t="s">
        <v>21</v>
      </c>
    </row>
    <row r="207" spans="2:12" s="8" customFormat="1" ht="12">
      <c r="B207" s="12"/>
      <c r="C207" s="9"/>
      <c r="D207" s="52"/>
      <c r="E207" s="40"/>
      <c r="G207" s="8" t="str">
        <f t="shared" si="2"/>
        <v>探究活動　参考・資料　</v>
      </c>
      <c r="H207" s="8" t="s">
        <v>22</v>
      </c>
      <c r="L207" s="8" t="s">
        <v>21</v>
      </c>
    </row>
    <row r="208" spans="2:12" s="8" customFormat="1" ht="12">
      <c r="B208" s="12"/>
      <c r="C208" s="9"/>
      <c r="D208" s="52"/>
      <c r="E208" s="40"/>
      <c r="G208" s="8" t="str">
        <f t="shared" si="2"/>
        <v>探究活動　参考・資料　</v>
      </c>
      <c r="H208" s="8" t="s">
        <v>22</v>
      </c>
      <c r="L208" s="8" t="s">
        <v>21</v>
      </c>
    </row>
    <row r="209" spans="2:12" s="8" customFormat="1" ht="12">
      <c r="B209" s="12"/>
      <c r="C209" s="9"/>
      <c r="D209" s="52"/>
      <c r="E209" s="40"/>
      <c r="G209" s="8" t="str">
        <f t="shared" si="2"/>
        <v>探究活動　参考・資料　</v>
      </c>
      <c r="H209" s="8" t="s">
        <v>22</v>
      </c>
      <c r="L209" s="8" t="s">
        <v>21</v>
      </c>
    </row>
    <row r="210" spans="2:12" s="8" customFormat="1" ht="12">
      <c r="B210" s="12"/>
      <c r="C210" s="9"/>
      <c r="D210" s="52"/>
      <c r="E210" s="40"/>
      <c r="G210" s="8" t="str">
        <f t="shared" si="2"/>
        <v>探究活動　参考・資料　</v>
      </c>
      <c r="H210" s="8" t="s">
        <v>22</v>
      </c>
      <c r="L210" s="8" t="s">
        <v>21</v>
      </c>
    </row>
    <row r="211" spans="2:12" s="8" customFormat="1" ht="12">
      <c r="B211" s="12"/>
      <c r="C211" s="9"/>
      <c r="D211" s="52"/>
      <c r="E211" s="40"/>
      <c r="G211" s="8" t="str">
        <f t="shared" si="2"/>
        <v>探究活動　参考・資料　</v>
      </c>
      <c r="H211" s="8" t="s">
        <v>22</v>
      </c>
      <c r="L211" s="8" t="s">
        <v>21</v>
      </c>
    </row>
    <row r="212" spans="2:12" s="8" customFormat="1" ht="12">
      <c r="B212" s="12"/>
      <c r="C212" s="9"/>
      <c r="D212" s="52"/>
      <c r="E212" s="40"/>
      <c r="G212" s="8" t="str">
        <f t="shared" si="2"/>
        <v>探究活動　参考・資料　</v>
      </c>
      <c r="H212" s="8" t="s">
        <v>22</v>
      </c>
      <c r="L212" s="8" t="s">
        <v>21</v>
      </c>
    </row>
    <row r="213" spans="2:12" s="8" customFormat="1" ht="12">
      <c r="B213" s="12"/>
      <c r="C213" s="9"/>
      <c r="D213" s="52"/>
      <c r="E213" s="40"/>
      <c r="G213" s="8" t="str">
        <f t="shared" si="2"/>
        <v>探究活動　参考・資料　</v>
      </c>
      <c r="H213" s="8" t="s">
        <v>22</v>
      </c>
      <c r="L213" s="8" t="s">
        <v>21</v>
      </c>
    </row>
    <row r="214" spans="2:12" s="8" customFormat="1" ht="12">
      <c r="B214" s="12"/>
      <c r="C214" s="9"/>
      <c r="D214" s="52"/>
      <c r="E214" s="40"/>
      <c r="G214" s="8" t="str">
        <f t="shared" si="2"/>
        <v>探究活動　参考・資料　</v>
      </c>
      <c r="H214" s="8" t="s">
        <v>22</v>
      </c>
      <c r="L214" s="8" t="s">
        <v>21</v>
      </c>
    </row>
    <row r="215" spans="2:12" s="8" customFormat="1" ht="12">
      <c r="B215" s="12"/>
      <c r="C215" s="9"/>
      <c r="D215" s="52"/>
      <c r="E215" s="40"/>
      <c r="G215" s="8" t="str">
        <f t="shared" si="2"/>
        <v>探究活動　参考・資料　</v>
      </c>
      <c r="H215" s="8" t="s">
        <v>22</v>
      </c>
      <c r="L215" s="8" t="s">
        <v>21</v>
      </c>
    </row>
    <row r="216" spans="2:12" s="8" customFormat="1" ht="12">
      <c r="B216" s="12"/>
      <c r="C216" s="9"/>
      <c r="D216" s="52"/>
      <c r="E216" s="40"/>
      <c r="G216" s="8" t="str">
        <f t="shared" si="2"/>
        <v>探究活動　参考・資料　</v>
      </c>
      <c r="H216" s="8" t="s">
        <v>22</v>
      </c>
      <c r="L216" s="8" t="s">
        <v>21</v>
      </c>
    </row>
    <row r="217" spans="2:12" s="8" customFormat="1" ht="12">
      <c r="B217" s="12"/>
      <c r="C217" s="9"/>
      <c r="D217" s="52"/>
      <c r="E217" s="40"/>
      <c r="G217" s="8" t="str">
        <f t="shared" si="2"/>
        <v>探究活動　参考・資料　</v>
      </c>
      <c r="H217" s="8" t="s">
        <v>22</v>
      </c>
      <c r="L217" s="8" t="s">
        <v>21</v>
      </c>
    </row>
    <row r="218" spans="2:12" s="8" customFormat="1" ht="12">
      <c r="B218" s="12"/>
      <c r="C218" s="9"/>
      <c r="D218" s="52"/>
      <c r="E218" s="40"/>
      <c r="G218" s="8" t="str">
        <f t="shared" si="2"/>
        <v>探究活動　参考・資料　</v>
      </c>
      <c r="H218" s="8" t="s">
        <v>22</v>
      </c>
      <c r="L218" s="8" t="s">
        <v>21</v>
      </c>
    </row>
    <row r="219" spans="2:12" s="8" customFormat="1" ht="12">
      <c r="B219" s="12"/>
      <c r="C219" s="9"/>
      <c r="D219" s="52"/>
      <c r="E219" s="40"/>
      <c r="G219" s="8" t="str">
        <f t="shared" si="2"/>
        <v>探究活動　参考・資料　</v>
      </c>
      <c r="H219" s="8" t="s">
        <v>22</v>
      </c>
      <c r="L219" s="8" t="s">
        <v>21</v>
      </c>
    </row>
    <row r="220" spans="2:12" s="8" customFormat="1" ht="12">
      <c r="B220" s="12"/>
      <c r="C220" s="9"/>
      <c r="D220" s="52"/>
      <c r="E220" s="40"/>
      <c r="G220" s="8" t="str">
        <f t="shared" si="2"/>
        <v>探究活動　参考・資料　</v>
      </c>
      <c r="H220" s="8" t="s">
        <v>22</v>
      </c>
      <c r="L220" s="8" t="s">
        <v>21</v>
      </c>
    </row>
    <row r="221" spans="2:12" s="8" customFormat="1" ht="12">
      <c r="B221" s="12"/>
      <c r="C221" s="9"/>
      <c r="D221" s="52"/>
      <c r="E221" s="40"/>
      <c r="G221" s="8" t="str">
        <f t="shared" si="2"/>
        <v>探究活動　参考・資料　</v>
      </c>
      <c r="H221" s="8" t="s">
        <v>22</v>
      </c>
      <c r="L221" s="8" t="s">
        <v>21</v>
      </c>
    </row>
    <row r="222" spans="2:12" s="8" customFormat="1" ht="12">
      <c r="B222" s="12"/>
      <c r="C222" s="9"/>
      <c r="D222" s="52"/>
      <c r="E222" s="40"/>
      <c r="G222" s="8" t="str">
        <f t="shared" si="2"/>
        <v>探究活動　参考・資料　</v>
      </c>
      <c r="H222" s="8" t="s">
        <v>22</v>
      </c>
      <c r="L222" s="8" t="s">
        <v>21</v>
      </c>
    </row>
    <row r="223" spans="2:12" s="8" customFormat="1" ht="12">
      <c r="B223" s="12"/>
      <c r="C223" s="9"/>
      <c r="D223" s="52"/>
      <c r="E223" s="40"/>
      <c r="G223" s="8" t="str">
        <f t="shared" si="2"/>
        <v>探究活動　参考・資料　</v>
      </c>
      <c r="H223" s="8" t="s">
        <v>22</v>
      </c>
      <c r="L223" s="8" t="s">
        <v>21</v>
      </c>
    </row>
    <row r="224" spans="2:12" s="8" customFormat="1" ht="12">
      <c r="B224" s="12"/>
      <c r="C224" s="9"/>
      <c r="D224" s="52"/>
      <c r="E224" s="40"/>
      <c r="G224" s="8" t="str">
        <f t="shared" si="2"/>
        <v>探究活動　参考・資料　</v>
      </c>
      <c r="H224" s="8" t="s">
        <v>22</v>
      </c>
      <c r="L224" s="8" t="s">
        <v>21</v>
      </c>
    </row>
    <row r="225" spans="2:12" s="8" customFormat="1" ht="12">
      <c r="B225" s="12"/>
      <c r="C225" s="9"/>
      <c r="D225" s="52"/>
      <c r="E225" s="40"/>
      <c r="G225" s="8" t="str">
        <f t="shared" si="2"/>
        <v>探究活動　参考・資料　</v>
      </c>
      <c r="H225" s="8" t="s">
        <v>22</v>
      </c>
      <c r="L225" s="8" t="s">
        <v>21</v>
      </c>
    </row>
    <row r="226" spans="2:12" s="8" customFormat="1" ht="12">
      <c r="B226" s="12"/>
      <c r="C226" s="9"/>
      <c r="D226" s="52"/>
      <c r="E226" s="40"/>
      <c r="G226" s="8" t="str">
        <f t="shared" si="2"/>
        <v>探究活動　参考・資料　</v>
      </c>
      <c r="H226" s="8" t="s">
        <v>22</v>
      </c>
      <c r="L226" s="8" t="s">
        <v>21</v>
      </c>
    </row>
    <row r="227" spans="2:12" s="8" customFormat="1" ht="12">
      <c r="B227" s="12"/>
      <c r="C227" s="9"/>
      <c r="D227" s="52"/>
      <c r="E227" s="40"/>
      <c r="G227" s="8" t="str">
        <f aca="true" t="shared" si="3" ref="G227:G290">H227&amp;I227&amp;J227&amp;K227&amp;L227&amp;M227&amp;N227&amp;O227</f>
        <v>探究活動　参考・資料　</v>
      </c>
      <c r="H227" s="8" t="s">
        <v>22</v>
      </c>
      <c r="L227" s="8" t="s">
        <v>21</v>
      </c>
    </row>
    <row r="228" spans="2:12" s="8" customFormat="1" ht="12">
      <c r="B228" s="12"/>
      <c r="C228" s="9"/>
      <c r="D228" s="52"/>
      <c r="E228" s="40"/>
      <c r="G228" s="8" t="str">
        <f t="shared" si="3"/>
        <v>探究活動　参考・資料　</v>
      </c>
      <c r="H228" s="8" t="s">
        <v>22</v>
      </c>
      <c r="L228" s="8" t="s">
        <v>21</v>
      </c>
    </row>
    <row r="229" spans="2:12" s="8" customFormat="1" ht="12">
      <c r="B229" s="12"/>
      <c r="C229" s="9"/>
      <c r="D229" s="52"/>
      <c r="E229" s="40"/>
      <c r="G229" s="8" t="str">
        <f t="shared" si="3"/>
        <v>探究活動　参考・資料　</v>
      </c>
      <c r="H229" s="8" t="s">
        <v>22</v>
      </c>
      <c r="L229" s="8" t="s">
        <v>21</v>
      </c>
    </row>
    <row r="230" spans="2:12" s="8" customFormat="1" ht="12">
      <c r="B230" s="12"/>
      <c r="C230" s="9"/>
      <c r="D230" s="52"/>
      <c r="E230" s="40"/>
      <c r="G230" s="8" t="str">
        <f t="shared" si="3"/>
        <v>探究活動　参考・資料　</v>
      </c>
      <c r="H230" s="8" t="s">
        <v>22</v>
      </c>
      <c r="L230" s="8" t="s">
        <v>21</v>
      </c>
    </row>
    <row r="231" spans="2:12" s="8" customFormat="1" ht="12">
      <c r="B231" s="12"/>
      <c r="C231" s="9"/>
      <c r="D231" s="52"/>
      <c r="E231" s="40"/>
      <c r="G231" s="8" t="str">
        <f t="shared" si="3"/>
        <v>探究活動　参考・資料　</v>
      </c>
      <c r="H231" s="8" t="s">
        <v>22</v>
      </c>
      <c r="L231" s="8" t="s">
        <v>21</v>
      </c>
    </row>
    <row r="232" spans="2:12" s="8" customFormat="1" ht="12">
      <c r="B232" s="12"/>
      <c r="C232" s="9"/>
      <c r="D232" s="52"/>
      <c r="E232" s="40"/>
      <c r="G232" s="8" t="str">
        <f t="shared" si="3"/>
        <v>探究活動　参考・資料　</v>
      </c>
      <c r="H232" s="8" t="s">
        <v>22</v>
      </c>
      <c r="L232" s="8" t="s">
        <v>21</v>
      </c>
    </row>
    <row r="233" spans="2:12" s="8" customFormat="1" ht="12">
      <c r="B233" s="12"/>
      <c r="C233" s="9"/>
      <c r="D233" s="52"/>
      <c r="E233" s="40"/>
      <c r="G233" s="8" t="str">
        <f t="shared" si="3"/>
        <v>探究活動　参考・資料　</v>
      </c>
      <c r="H233" s="8" t="s">
        <v>22</v>
      </c>
      <c r="L233" s="8" t="s">
        <v>21</v>
      </c>
    </row>
    <row r="234" spans="2:12" s="8" customFormat="1" ht="12">
      <c r="B234" s="12"/>
      <c r="C234" s="9"/>
      <c r="D234" s="52"/>
      <c r="E234" s="40"/>
      <c r="G234" s="8" t="str">
        <f t="shared" si="3"/>
        <v>探究活動　参考・資料　</v>
      </c>
      <c r="H234" s="8" t="s">
        <v>22</v>
      </c>
      <c r="L234" s="8" t="s">
        <v>21</v>
      </c>
    </row>
    <row r="235" spans="2:12" s="8" customFormat="1" ht="12">
      <c r="B235" s="12"/>
      <c r="C235" s="9"/>
      <c r="D235" s="52"/>
      <c r="E235" s="40"/>
      <c r="G235" s="8" t="str">
        <f t="shared" si="3"/>
        <v>探究活動　参考・資料　</v>
      </c>
      <c r="H235" s="8" t="s">
        <v>22</v>
      </c>
      <c r="L235" s="8" t="s">
        <v>21</v>
      </c>
    </row>
    <row r="236" spans="2:12" s="8" customFormat="1" ht="12">
      <c r="B236" s="12"/>
      <c r="C236" s="9"/>
      <c r="D236" s="52"/>
      <c r="E236" s="40"/>
      <c r="G236" s="8" t="str">
        <f t="shared" si="3"/>
        <v>探究活動　参考・資料　</v>
      </c>
      <c r="H236" s="8" t="s">
        <v>22</v>
      </c>
      <c r="L236" s="8" t="s">
        <v>21</v>
      </c>
    </row>
    <row r="237" spans="2:12" s="8" customFormat="1" ht="12">
      <c r="B237" s="12"/>
      <c r="C237" s="9"/>
      <c r="D237" s="52"/>
      <c r="E237" s="40"/>
      <c r="G237" s="8" t="str">
        <f t="shared" si="3"/>
        <v>探究活動　参考・資料　</v>
      </c>
      <c r="H237" s="8" t="s">
        <v>22</v>
      </c>
      <c r="L237" s="8" t="s">
        <v>21</v>
      </c>
    </row>
    <row r="238" spans="2:12" s="8" customFormat="1" ht="12">
      <c r="B238" s="12"/>
      <c r="C238" s="9"/>
      <c r="D238" s="52"/>
      <c r="E238" s="40"/>
      <c r="G238" s="8" t="str">
        <f t="shared" si="3"/>
        <v>探究活動　参考・資料　</v>
      </c>
      <c r="H238" s="8" t="s">
        <v>22</v>
      </c>
      <c r="L238" s="8" t="s">
        <v>21</v>
      </c>
    </row>
    <row r="239" spans="2:12" s="8" customFormat="1" ht="12">
      <c r="B239" s="12"/>
      <c r="C239" s="9"/>
      <c r="D239" s="52"/>
      <c r="E239" s="40"/>
      <c r="G239" s="8" t="str">
        <f t="shared" si="3"/>
        <v>探究活動　参考・資料　</v>
      </c>
      <c r="H239" s="8" t="s">
        <v>22</v>
      </c>
      <c r="L239" s="8" t="s">
        <v>21</v>
      </c>
    </row>
    <row r="240" spans="2:12" s="8" customFormat="1" ht="12">
      <c r="B240" s="12"/>
      <c r="C240" s="9"/>
      <c r="D240" s="52"/>
      <c r="E240" s="40"/>
      <c r="G240" s="8" t="str">
        <f t="shared" si="3"/>
        <v>探究活動　参考・資料　</v>
      </c>
      <c r="H240" s="8" t="s">
        <v>22</v>
      </c>
      <c r="L240" s="8" t="s">
        <v>21</v>
      </c>
    </row>
    <row r="241" spans="2:12" s="8" customFormat="1" ht="12">
      <c r="B241" s="12"/>
      <c r="C241" s="9"/>
      <c r="D241" s="52"/>
      <c r="E241" s="40"/>
      <c r="G241" s="8" t="str">
        <f t="shared" si="3"/>
        <v>探究活動　参考・資料　</v>
      </c>
      <c r="H241" s="8" t="s">
        <v>22</v>
      </c>
      <c r="L241" s="8" t="s">
        <v>21</v>
      </c>
    </row>
    <row r="242" spans="2:12" s="8" customFormat="1" ht="12">
      <c r="B242" s="12"/>
      <c r="C242" s="9"/>
      <c r="D242" s="52"/>
      <c r="E242" s="40"/>
      <c r="G242" s="8" t="str">
        <f t="shared" si="3"/>
        <v>探究活動　参考・資料　</v>
      </c>
      <c r="H242" s="8" t="s">
        <v>22</v>
      </c>
      <c r="L242" s="8" t="s">
        <v>21</v>
      </c>
    </row>
    <row r="243" spans="2:12" s="8" customFormat="1" ht="12">
      <c r="B243" s="12"/>
      <c r="C243" s="9"/>
      <c r="D243" s="52"/>
      <c r="E243" s="40"/>
      <c r="G243" s="8" t="str">
        <f t="shared" si="3"/>
        <v>探究活動　参考・資料　</v>
      </c>
      <c r="H243" s="8" t="s">
        <v>22</v>
      </c>
      <c r="L243" s="8" t="s">
        <v>21</v>
      </c>
    </row>
    <row r="244" spans="2:12" s="8" customFormat="1" ht="12">
      <c r="B244" s="12"/>
      <c r="C244" s="9"/>
      <c r="D244" s="52"/>
      <c r="E244" s="40"/>
      <c r="G244" s="8" t="str">
        <f t="shared" si="3"/>
        <v>探究活動　参考・資料　</v>
      </c>
      <c r="H244" s="8" t="s">
        <v>22</v>
      </c>
      <c r="L244" s="8" t="s">
        <v>21</v>
      </c>
    </row>
    <row r="245" spans="2:12" s="8" customFormat="1" ht="12">
      <c r="B245" s="12"/>
      <c r="C245" s="9"/>
      <c r="D245" s="52"/>
      <c r="E245" s="40"/>
      <c r="G245" s="8" t="str">
        <f t="shared" si="3"/>
        <v>探究活動　参考・資料　</v>
      </c>
      <c r="H245" s="8" t="s">
        <v>22</v>
      </c>
      <c r="L245" s="8" t="s">
        <v>21</v>
      </c>
    </row>
    <row r="246" spans="2:12" s="8" customFormat="1" ht="12">
      <c r="B246" s="12"/>
      <c r="C246" s="9"/>
      <c r="D246" s="52"/>
      <c r="E246" s="40"/>
      <c r="G246" s="8" t="str">
        <f t="shared" si="3"/>
        <v>探究活動　参考・資料　</v>
      </c>
      <c r="H246" s="8" t="s">
        <v>22</v>
      </c>
      <c r="L246" s="8" t="s">
        <v>21</v>
      </c>
    </row>
    <row r="247" spans="2:12" s="8" customFormat="1" ht="12">
      <c r="B247" s="12"/>
      <c r="C247" s="9"/>
      <c r="D247" s="52"/>
      <c r="E247" s="40"/>
      <c r="G247" s="8" t="str">
        <f t="shared" si="3"/>
        <v>探究活動　参考・資料　</v>
      </c>
      <c r="H247" s="8" t="s">
        <v>22</v>
      </c>
      <c r="L247" s="8" t="s">
        <v>21</v>
      </c>
    </row>
    <row r="248" spans="2:12" s="8" customFormat="1" ht="12">
      <c r="B248" s="12"/>
      <c r="C248" s="9"/>
      <c r="D248" s="52"/>
      <c r="E248" s="40"/>
      <c r="G248" s="8" t="str">
        <f t="shared" si="3"/>
        <v>探究活動　参考・資料　</v>
      </c>
      <c r="H248" s="8" t="s">
        <v>22</v>
      </c>
      <c r="L248" s="8" t="s">
        <v>21</v>
      </c>
    </row>
    <row r="249" spans="2:12" s="8" customFormat="1" ht="12">
      <c r="B249" s="12"/>
      <c r="C249" s="9"/>
      <c r="D249" s="52"/>
      <c r="E249" s="40"/>
      <c r="G249" s="8" t="str">
        <f t="shared" si="3"/>
        <v>探究活動　参考・資料　</v>
      </c>
      <c r="H249" s="8" t="s">
        <v>22</v>
      </c>
      <c r="L249" s="8" t="s">
        <v>21</v>
      </c>
    </row>
    <row r="250" spans="2:12" s="8" customFormat="1" ht="12">
      <c r="B250" s="12"/>
      <c r="C250" s="9"/>
      <c r="D250" s="52"/>
      <c r="E250" s="40"/>
      <c r="G250" s="8" t="str">
        <f t="shared" si="3"/>
        <v>探究活動　参考・資料　</v>
      </c>
      <c r="H250" s="8" t="s">
        <v>22</v>
      </c>
      <c r="L250" s="8" t="s">
        <v>21</v>
      </c>
    </row>
    <row r="251" spans="2:12" s="8" customFormat="1" ht="12">
      <c r="B251" s="12"/>
      <c r="C251" s="9"/>
      <c r="D251" s="52"/>
      <c r="E251" s="40"/>
      <c r="G251" s="8" t="str">
        <f t="shared" si="3"/>
        <v>探究活動　参考・資料　</v>
      </c>
      <c r="H251" s="8" t="s">
        <v>22</v>
      </c>
      <c r="L251" s="8" t="s">
        <v>21</v>
      </c>
    </row>
    <row r="252" spans="2:12" s="8" customFormat="1" ht="12">
      <c r="B252" s="12"/>
      <c r="C252" s="9"/>
      <c r="D252" s="52"/>
      <c r="E252" s="40"/>
      <c r="G252" s="8" t="str">
        <f t="shared" si="3"/>
        <v>探究活動　参考・資料　</v>
      </c>
      <c r="H252" s="8" t="s">
        <v>22</v>
      </c>
      <c r="L252" s="8" t="s">
        <v>21</v>
      </c>
    </row>
    <row r="253" spans="2:12" s="8" customFormat="1" ht="12">
      <c r="B253" s="12"/>
      <c r="C253" s="9"/>
      <c r="D253" s="52"/>
      <c r="E253" s="40"/>
      <c r="G253" s="8" t="str">
        <f t="shared" si="3"/>
        <v>探究活動　参考・資料　</v>
      </c>
      <c r="H253" s="8" t="s">
        <v>22</v>
      </c>
      <c r="L253" s="8" t="s">
        <v>21</v>
      </c>
    </row>
    <row r="254" spans="2:12" s="8" customFormat="1" ht="12">
      <c r="B254" s="12"/>
      <c r="C254" s="9"/>
      <c r="D254" s="52"/>
      <c r="E254" s="40"/>
      <c r="G254" s="8" t="str">
        <f t="shared" si="3"/>
        <v>探究活動　参考・資料　</v>
      </c>
      <c r="H254" s="8" t="s">
        <v>22</v>
      </c>
      <c r="L254" s="8" t="s">
        <v>21</v>
      </c>
    </row>
    <row r="255" spans="2:12" s="8" customFormat="1" ht="12">
      <c r="B255" s="12"/>
      <c r="C255" s="9"/>
      <c r="D255" s="52"/>
      <c r="E255" s="40"/>
      <c r="G255" s="8" t="str">
        <f t="shared" si="3"/>
        <v>探究活動　参考・資料　</v>
      </c>
      <c r="H255" s="8" t="s">
        <v>22</v>
      </c>
      <c r="L255" s="8" t="s">
        <v>21</v>
      </c>
    </row>
    <row r="256" spans="2:12" s="8" customFormat="1" ht="12">
      <c r="B256" s="12"/>
      <c r="C256" s="9"/>
      <c r="D256" s="52"/>
      <c r="E256" s="40"/>
      <c r="G256" s="8" t="str">
        <f t="shared" si="3"/>
        <v>探究活動　参考・資料　</v>
      </c>
      <c r="H256" s="8" t="s">
        <v>22</v>
      </c>
      <c r="L256" s="8" t="s">
        <v>21</v>
      </c>
    </row>
    <row r="257" spans="2:12" s="8" customFormat="1" ht="12">
      <c r="B257" s="12"/>
      <c r="C257" s="9"/>
      <c r="D257" s="52"/>
      <c r="E257" s="40"/>
      <c r="G257" s="8" t="str">
        <f t="shared" si="3"/>
        <v>探究活動　参考・資料　</v>
      </c>
      <c r="H257" s="8" t="s">
        <v>22</v>
      </c>
      <c r="L257" s="8" t="s">
        <v>21</v>
      </c>
    </row>
    <row r="258" spans="2:12" s="8" customFormat="1" ht="12">
      <c r="B258" s="12"/>
      <c r="C258" s="9"/>
      <c r="D258" s="52"/>
      <c r="E258" s="40"/>
      <c r="G258" s="8" t="str">
        <f t="shared" si="3"/>
        <v>探究活動　参考・資料　</v>
      </c>
      <c r="H258" s="8" t="s">
        <v>22</v>
      </c>
      <c r="L258" s="8" t="s">
        <v>21</v>
      </c>
    </row>
    <row r="259" spans="2:12" s="8" customFormat="1" ht="12">
      <c r="B259" s="12"/>
      <c r="C259" s="9"/>
      <c r="D259" s="52"/>
      <c r="E259" s="40"/>
      <c r="G259" s="8" t="str">
        <f t="shared" si="3"/>
        <v>探究活動　参考・資料　</v>
      </c>
      <c r="H259" s="8" t="s">
        <v>22</v>
      </c>
      <c r="L259" s="8" t="s">
        <v>21</v>
      </c>
    </row>
    <row r="260" spans="2:12" s="8" customFormat="1" ht="12">
      <c r="B260" s="12"/>
      <c r="C260" s="9"/>
      <c r="D260" s="52"/>
      <c r="E260" s="40"/>
      <c r="G260" s="8" t="str">
        <f t="shared" si="3"/>
        <v>探究活動　参考・資料　</v>
      </c>
      <c r="H260" s="8" t="s">
        <v>22</v>
      </c>
      <c r="L260" s="8" t="s">
        <v>21</v>
      </c>
    </row>
    <row r="261" spans="2:12" s="8" customFormat="1" ht="12">
      <c r="B261" s="12"/>
      <c r="C261" s="9"/>
      <c r="D261" s="52"/>
      <c r="E261" s="40"/>
      <c r="G261" s="8" t="str">
        <f t="shared" si="3"/>
        <v>探究活動　参考・資料　</v>
      </c>
      <c r="H261" s="8" t="s">
        <v>22</v>
      </c>
      <c r="L261" s="8" t="s">
        <v>21</v>
      </c>
    </row>
    <row r="262" spans="2:12" s="8" customFormat="1" ht="12">
      <c r="B262" s="12"/>
      <c r="C262" s="9"/>
      <c r="D262" s="52"/>
      <c r="E262" s="40"/>
      <c r="G262" s="8" t="str">
        <f t="shared" si="3"/>
        <v>探究活動　参考・資料　</v>
      </c>
      <c r="H262" s="8" t="s">
        <v>22</v>
      </c>
      <c r="L262" s="8" t="s">
        <v>21</v>
      </c>
    </row>
    <row r="263" spans="2:12" s="8" customFormat="1" ht="12">
      <c r="B263" s="12"/>
      <c r="C263" s="9"/>
      <c r="D263" s="52"/>
      <c r="E263" s="40"/>
      <c r="G263" s="8" t="str">
        <f t="shared" si="3"/>
        <v>探究活動　参考・資料　</v>
      </c>
      <c r="H263" s="8" t="s">
        <v>22</v>
      </c>
      <c r="L263" s="8" t="s">
        <v>21</v>
      </c>
    </row>
    <row r="264" spans="2:12" s="8" customFormat="1" ht="12">
      <c r="B264" s="12"/>
      <c r="C264" s="9"/>
      <c r="D264" s="52"/>
      <c r="E264" s="40"/>
      <c r="G264" s="8" t="str">
        <f t="shared" si="3"/>
        <v>探究活動　参考・資料　</v>
      </c>
      <c r="H264" s="8" t="s">
        <v>22</v>
      </c>
      <c r="L264" s="8" t="s">
        <v>21</v>
      </c>
    </row>
    <row r="265" spans="2:12" s="8" customFormat="1" ht="12">
      <c r="B265" s="12"/>
      <c r="C265" s="9"/>
      <c r="D265" s="52"/>
      <c r="E265" s="40"/>
      <c r="G265" s="8" t="str">
        <f t="shared" si="3"/>
        <v>探究活動　参考・資料　</v>
      </c>
      <c r="H265" s="8" t="s">
        <v>22</v>
      </c>
      <c r="L265" s="8" t="s">
        <v>21</v>
      </c>
    </row>
    <row r="266" spans="2:12" s="8" customFormat="1" ht="12">
      <c r="B266" s="12"/>
      <c r="C266" s="9"/>
      <c r="D266" s="52"/>
      <c r="E266" s="40"/>
      <c r="G266" s="8" t="str">
        <f t="shared" si="3"/>
        <v>探究活動　参考・資料　</v>
      </c>
      <c r="H266" s="8" t="s">
        <v>22</v>
      </c>
      <c r="L266" s="8" t="s">
        <v>21</v>
      </c>
    </row>
    <row r="267" spans="2:12" s="8" customFormat="1" ht="12">
      <c r="B267" s="12"/>
      <c r="C267" s="9"/>
      <c r="D267" s="52"/>
      <c r="E267" s="40"/>
      <c r="G267" s="8" t="str">
        <f t="shared" si="3"/>
        <v>探究活動　参考・資料　</v>
      </c>
      <c r="H267" s="8" t="s">
        <v>22</v>
      </c>
      <c r="L267" s="8" t="s">
        <v>21</v>
      </c>
    </row>
    <row r="268" spans="2:12" s="8" customFormat="1" ht="12">
      <c r="B268" s="12"/>
      <c r="C268" s="9"/>
      <c r="D268" s="52"/>
      <c r="E268" s="40"/>
      <c r="G268" s="8" t="str">
        <f t="shared" si="3"/>
        <v>探究活動　参考・資料　</v>
      </c>
      <c r="H268" s="8" t="s">
        <v>22</v>
      </c>
      <c r="L268" s="8" t="s">
        <v>21</v>
      </c>
    </row>
    <row r="269" spans="2:12" s="8" customFormat="1" ht="12">
      <c r="B269" s="12"/>
      <c r="C269" s="9"/>
      <c r="D269" s="52"/>
      <c r="E269" s="40"/>
      <c r="G269" s="8" t="str">
        <f t="shared" si="3"/>
        <v>探究活動　参考・資料　</v>
      </c>
      <c r="H269" s="8" t="s">
        <v>22</v>
      </c>
      <c r="L269" s="8" t="s">
        <v>21</v>
      </c>
    </row>
    <row r="270" spans="2:12" s="8" customFormat="1" ht="12">
      <c r="B270" s="12"/>
      <c r="C270" s="9"/>
      <c r="D270" s="52"/>
      <c r="E270" s="40"/>
      <c r="G270" s="8" t="str">
        <f t="shared" si="3"/>
        <v>探究活動　参考・資料　</v>
      </c>
      <c r="H270" s="8" t="s">
        <v>22</v>
      </c>
      <c r="L270" s="8" t="s">
        <v>21</v>
      </c>
    </row>
    <row r="271" spans="2:12" s="8" customFormat="1" ht="12">
      <c r="B271" s="12"/>
      <c r="C271" s="9"/>
      <c r="D271" s="52"/>
      <c r="E271" s="40"/>
      <c r="G271" s="8" t="str">
        <f t="shared" si="3"/>
        <v>探究活動　参考・資料　</v>
      </c>
      <c r="H271" s="8" t="s">
        <v>22</v>
      </c>
      <c r="L271" s="8" t="s">
        <v>21</v>
      </c>
    </row>
    <row r="272" spans="2:12" s="8" customFormat="1" ht="12">
      <c r="B272" s="12"/>
      <c r="C272" s="9"/>
      <c r="D272" s="52"/>
      <c r="E272" s="40"/>
      <c r="G272" s="8" t="str">
        <f t="shared" si="3"/>
        <v>探究活動　参考・資料　</v>
      </c>
      <c r="H272" s="8" t="s">
        <v>22</v>
      </c>
      <c r="L272" s="8" t="s">
        <v>21</v>
      </c>
    </row>
    <row r="273" spans="2:12" s="8" customFormat="1" ht="12">
      <c r="B273" s="12"/>
      <c r="C273" s="9"/>
      <c r="D273" s="52"/>
      <c r="E273" s="40"/>
      <c r="G273" s="8" t="str">
        <f t="shared" si="3"/>
        <v>探究活動　参考・資料　</v>
      </c>
      <c r="H273" s="8" t="s">
        <v>22</v>
      </c>
      <c r="L273" s="8" t="s">
        <v>21</v>
      </c>
    </row>
    <row r="274" spans="2:12" s="8" customFormat="1" ht="12">
      <c r="B274" s="12"/>
      <c r="C274" s="9"/>
      <c r="D274" s="52"/>
      <c r="E274" s="40"/>
      <c r="G274" s="8" t="str">
        <f t="shared" si="3"/>
        <v>探究活動　参考・資料　</v>
      </c>
      <c r="H274" s="8" t="s">
        <v>22</v>
      </c>
      <c r="L274" s="8" t="s">
        <v>21</v>
      </c>
    </row>
    <row r="275" spans="2:12" s="8" customFormat="1" ht="12">
      <c r="B275" s="12"/>
      <c r="C275" s="9"/>
      <c r="D275" s="52"/>
      <c r="E275" s="40"/>
      <c r="G275" s="8" t="str">
        <f t="shared" si="3"/>
        <v>探究活動　参考・資料　</v>
      </c>
      <c r="H275" s="8" t="s">
        <v>22</v>
      </c>
      <c r="L275" s="8" t="s">
        <v>21</v>
      </c>
    </row>
    <row r="276" spans="2:12" s="8" customFormat="1" ht="12">
      <c r="B276" s="12"/>
      <c r="C276" s="9"/>
      <c r="D276" s="52"/>
      <c r="E276" s="40"/>
      <c r="G276" s="8" t="str">
        <f t="shared" si="3"/>
        <v>探究活動　参考・資料　</v>
      </c>
      <c r="H276" s="8" t="s">
        <v>22</v>
      </c>
      <c r="L276" s="8" t="s">
        <v>21</v>
      </c>
    </row>
    <row r="277" spans="2:12" s="8" customFormat="1" ht="12">
      <c r="B277" s="12"/>
      <c r="C277" s="9"/>
      <c r="D277" s="52"/>
      <c r="E277" s="40"/>
      <c r="G277" s="8" t="str">
        <f t="shared" si="3"/>
        <v>探究活動　参考・資料　</v>
      </c>
      <c r="H277" s="8" t="s">
        <v>22</v>
      </c>
      <c r="L277" s="8" t="s">
        <v>21</v>
      </c>
    </row>
    <row r="278" spans="2:12" s="8" customFormat="1" ht="12">
      <c r="B278" s="12"/>
      <c r="C278" s="9"/>
      <c r="D278" s="52"/>
      <c r="E278" s="40"/>
      <c r="G278" s="8" t="str">
        <f t="shared" si="3"/>
        <v>探究活動　参考・資料　</v>
      </c>
      <c r="H278" s="8" t="s">
        <v>22</v>
      </c>
      <c r="L278" s="8" t="s">
        <v>21</v>
      </c>
    </row>
    <row r="279" spans="2:12" s="8" customFormat="1" ht="12">
      <c r="B279" s="12"/>
      <c r="C279" s="9"/>
      <c r="D279" s="52"/>
      <c r="E279" s="40"/>
      <c r="G279" s="8" t="str">
        <f t="shared" si="3"/>
        <v>探究活動　参考・資料　</v>
      </c>
      <c r="H279" s="8" t="s">
        <v>22</v>
      </c>
      <c r="L279" s="8" t="s">
        <v>21</v>
      </c>
    </row>
    <row r="280" spans="2:12" s="8" customFormat="1" ht="12">
      <c r="B280" s="12"/>
      <c r="C280" s="9"/>
      <c r="D280" s="52"/>
      <c r="E280" s="40"/>
      <c r="G280" s="8" t="str">
        <f t="shared" si="3"/>
        <v>探究活動　参考・資料　</v>
      </c>
      <c r="H280" s="8" t="s">
        <v>22</v>
      </c>
      <c r="L280" s="8" t="s">
        <v>21</v>
      </c>
    </row>
    <row r="281" spans="2:12" s="8" customFormat="1" ht="12">
      <c r="B281" s="12"/>
      <c r="C281" s="9"/>
      <c r="D281" s="52"/>
      <c r="E281" s="40"/>
      <c r="G281" s="8" t="str">
        <f t="shared" si="3"/>
        <v>探究活動　参考・資料　</v>
      </c>
      <c r="H281" s="8" t="s">
        <v>22</v>
      </c>
      <c r="L281" s="8" t="s">
        <v>21</v>
      </c>
    </row>
    <row r="282" spans="2:12" s="8" customFormat="1" ht="12">
      <c r="B282" s="12"/>
      <c r="C282" s="9"/>
      <c r="D282" s="52"/>
      <c r="E282" s="40"/>
      <c r="G282" s="8" t="str">
        <f t="shared" si="3"/>
        <v>探究活動　参考・資料　</v>
      </c>
      <c r="H282" s="8" t="s">
        <v>22</v>
      </c>
      <c r="L282" s="8" t="s">
        <v>21</v>
      </c>
    </row>
    <row r="283" spans="2:12" s="8" customFormat="1" ht="12">
      <c r="B283" s="12"/>
      <c r="C283" s="9"/>
      <c r="D283" s="52"/>
      <c r="E283" s="40"/>
      <c r="G283" s="8" t="str">
        <f t="shared" si="3"/>
        <v>探究活動　参考・資料　</v>
      </c>
      <c r="H283" s="8" t="s">
        <v>22</v>
      </c>
      <c r="L283" s="8" t="s">
        <v>21</v>
      </c>
    </row>
    <row r="284" spans="2:12" s="8" customFormat="1" ht="12">
      <c r="B284" s="12"/>
      <c r="C284" s="9"/>
      <c r="D284" s="52"/>
      <c r="E284" s="40"/>
      <c r="G284" s="8" t="str">
        <f t="shared" si="3"/>
        <v>探究活動　参考・資料　</v>
      </c>
      <c r="H284" s="8" t="s">
        <v>22</v>
      </c>
      <c r="L284" s="8" t="s">
        <v>21</v>
      </c>
    </row>
    <row r="285" spans="2:12" s="8" customFormat="1" ht="12">
      <c r="B285" s="12"/>
      <c r="C285" s="9"/>
      <c r="D285" s="52"/>
      <c r="E285" s="40"/>
      <c r="G285" s="8" t="str">
        <f t="shared" si="3"/>
        <v>探究活動　参考・資料　</v>
      </c>
      <c r="H285" s="8" t="s">
        <v>22</v>
      </c>
      <c r="L285" s="8" t="s">
        <v>21</v>
      </c>
    </row>
    <row r="286" spans="2:12" s="8" customFormat="1" ht="12">
      <c r="B286" s="12"/>
      <c r="C286" s="9"/>
      <c r="D286" s="52"/>
      <c r="E286" s="40"/>
      <c r="G286" s="8" t="str">
        <f t="shared" si="3"/>
        <v>探究活動　参考・資料　</v>
      </c>
      <c r="H286" s="8" t="s">
        <v>22</v>
      </c>
      <c r="L286" s="8" t="s">
        <v>21</v>
      </c>
    </row>
    <row r="287" spans="2:12" s="8" customFormat="1" ht="12">
      <c r="B287" s="12"/>
      <c r="C287" s="9"/>
      <c r="D287" s="52"/>
      <c r="E287" s="40"/>
      <c r="G287" s="8" t="str">
        <f t="shared" si="3"/>
        <v>探究活動　参考・資料　</v>
      </c>
      <c r="H287" s="8" t="s">
        <v>22</v>
      </c>
      <c r="L287" s="8" t="s">
        <v>21</v>
      </c>
    </row>
    <row r="288" spans="2:12" s="8" customFormat="1" ht="12">
      <c r="B288" s="12"/>
      <c r="C288" s="9"/>
      <c r="D288" s="52"/>
      <c r="E288" s="40"/>
      <c r="G288" s="8" t="str">
        <f t="shared" si="3"/>
        <v>探究活動　参考・資料　</v>
      </c>
      <c r="H288" s="8" t="s">
        <v>22</v>
      </c>
      <c r="L288" s="8" t="s">
        <v>21</v>
      </c>
    </row>
    <row r="289" spans="2:12" s="8" customFormat="1" ht="12">
      <c r="B289" s="12"/>
      <c r="C289" s="9"/>
      <c r="D289" s="52"/>
      <c r="E289" s="40"/>
      <c r="G289" s="8" t="str">
        <f t="shared" si="3"/>
        <v>探究活動　参考・資料　</v>
      </c>
      <c r="H289" s="8" t="s">
        <v>22</v>
      </c>
      <c r="L289" s="8" t="s">
        <v>21</v>
      </c>
    </row>
    <row r="290" spans="2:12" s="8" customFormat="1" ht="12">
      <c r="B290" s="12"/>
      <c r="C290" s="9"/>
      <c r="D290" s="52"/>
      <c r="E290" s="40"/>
      <c r="G290" s="8" t="str">
        <f t="shared" si="3"/>
        <v>探究活動　参考・資料　</v>
      </c>
      <c r="H290" s="8" t="s">
        <v>22</v>
      </c>
      <c r="L290" s="8" t="s">
        <v>21</v>
      </c>
    </row>
    <row r="291" spans="2:12" s="8" customFormat="1" ht="12">
      <c r="B291" s="12"/>
      <c r="C291" s="9"/>
      <c r="D291" s="52"/>
      <c r="E291" s="40"/>
      <c r="G291" s="8" t="str">
        <f aca="true" t="shared" si="4" ref="G291:G354">H291&amp;I291&amp;J291&amp;K291&amp;L291&amp;M291&amp;N291&amp;O291</f>
        <v>探究活動　参考・資料　</v>
      </c>
      <c r="H291" s="8" t="s">
        <v>22</v>
      </c>
      <c r="L291" s="8" t="s">
        <v>21</v>
      </c>
    </row>
    <row r="292" spans="2:12" s="8" customFormat="1" ht="12">
      <c r="B292" s="12"/>
      <c r="C292" s="9"/>
      <c r="D292" s="52"/>
      <c r="E292" s="40"/>
      <c r="G292" s="8" t="str">
        <f t="shared" si="4"/>
        <v>探究活動　参考・資料　</v>
      </c>
      <c r="H292" s="8" t="s">
        <v>22</v>
      </c>
      <c r="L292" s="8" t="s">
        <v>21</v>
      </c>
    </row>
    <row r="293" spans="2:12" s="8" customFormat="1" ht="12">
      <c r="B293" s="12"/>
      <c r="C293" s="9"/>
      <c r="D293" s="52"/>
      <c r="E293" s="40"/>
      <c r="G293" s="8" t="str">
        <f t="shared" si="4"/>
        <v>探究活動　参考・資料　</v>
      </c>
      <c r="H293" s="8" t="s">
        <v>22</v>
      </c>
      <c r="L293" s="8" t="s">
        <v>21</v>
      </c>
    </row>
    <row r="294" spans="2:12" s="8" customFormat="1" ht="12">
      <c r="B294" s="12"/>
      <c r="C294" s="9"/>
      <c r="D294" s="52"/>
      <c r="E294" s="40"/>
      <c r="G294" s="8" t="str">
        <f t="shared" si="4"/>
        <v>探究活動　参考・資料　</v>
      </c>
      <c r="H294" s="8" t="s">
        <v>22</v>
      </c>
      <c r="L294" s="8" t="s">
        <v>21</v>
      </c>
    </row>
    <row r="295" spans="2:12" s="8" customFormat="1" ht="12">
      <c r="B295" s="12"/>
      <c r="C295" s="9"/>
      <c r="D295" s="52"/>
      <c r="E295" s="40"/>
      <c r="G295" s="8" t="str">
        <f t="shared" si="4"/>
        <v>探究活動　参考・資料　</v>
      </c>
      <c r="H295" s="8" t="s">
        <v>22</v>
      </c>
      <c r="L295" s="8" t="s">
        <v>21</v>
      </c>
    </row>
    <row r="296" spans="2:12" s="8" customFormat="1" ht="12">
      <c r="B296" s="12"/>
      <c r="C296" s="9"/>
      <c r="D296" s="52"/>
      <c r="E296" s="40"/>
      <c r="G296" s="8" t="str">
        <f t="shared" si="4"/>
        <v>探究活動　参考・資料　</v>
      </c>
      <c r="H296" s="8" t="s">
        <v>22</v>
      </c>
      <c r="L296" s="8" t="s">
        <v>21</v>
      </c>
    </row>
    <row r="297" spans="2:12" s="8" customFormat="1" ht="12">
      <c r="B297" s="12"/>
      <c r="C297" s="9"/>
      <c r="D297" s="52"/>
      <c r="E297" s="40"/>
      <c r="G297" s="8" t="str">
        <f t="shared" si="4"/>
        <v>探究活動　参考・資料　</v>
      </c>
      <c r="H297" s="8" t="s">
        <v>22</v>
      </c>
      <c r="L297" s="8" t="s">
        <v>21</v>
      </c>
    </row>
    <row r="298" spans="2:12" s="8" customFormat="1" ht="12">
      <c r="B298" s="12"/>
      <c r="C298" s="9"/>
      <c r="D298" s="52"/>
      <c r="E298" s="40"/>
      <c r="G298" s="8" t="str">
        <f t="shared" si="4"/>
        <v>探究活動　参考・資料　</v>
      </c>
      <c r="H298" s="8" t="s">
        <v>22</v>
      </c>
      <c r="L298" s="8" t="s">
        <v>21</v>
      </c>
    </row>
    <row r="299" spans="2:12" s="8" customFormat="1" ht="12">
      <c r="B299" s="12"/>
      <c r="C299" s="9"/>
      <c r="D299" s="52"/>
      <c r="E299" s="40"/>
      <c r="G299" s="8" t="str">
        <f t="shared" si="4"/>
        <v>探究活動　参考・資料　</v>
      </c>
      <c r="H299" s="8" t="s">
        <v>22</v>
      </c>
      <c r="L299" s="8" t="s">
        <v>21</v>
      </c>
    </row>
    <row r="300" spans="2:12" s="8" customFormat="1" ht="12">
      <c r="B300" s="12"/>
      <c r="C300" s="9"/>
      <c r="D300" s="52"/>
      <c r="E300" s="40"/>
      <c r="G300" s="8" t="str">
        <f t="shared" si="4"/>
        <v>探究活動　参考・資料　</v>
      </c>
      <c r="H300" s="8" t="s">
        <v>22</v>
      </c>
      <c r="L300" s="8" t="s">
        <v>21</v>
      </c>
    </row>
    <row r="301" spans="2:12" s="8" customFormat="1" ht="12">
      <c r="B301" s="12"/>
      <c r="C301" s="9"/>
      <c r="D301" s="52"/>
      <c r="E301" s="40"/>
      <c r="G301" s="8" t="str">
        <f t="shared" si="4"/>
        <v>探究活動　参考・資料　</v>
      </c>
      <c r="H301" s="8" t="s">
        <v>22</v>
      </c>
      <c r="L301" s="8" t="s">
        <v>21</v>
      </c>
    </row>
    <row r="302" spans="2:12" s="8" customFormat="1" ht="12">
      <c r="B302" s="12"/>
      <c r="C302" s="9"/>
      <c r="D302" s="52"/>
      <c r="E302" s="40"/>
      <c r="G302" s="8" t="str">
        <f t="shared" si="4"/>
        <v>探究活動　参考・資料　</v>
      </c>
      <c r="H302" s="8" t="s">
        <v>22</v>
      </c>
      <c r="L302" s="8" t="s">
        <v>21</v>
      </c>
    </row>
    <row r="303" spans="2:12" s="8" customFormat="1" ht="12">
      <c r="B303" s="12"/>
      <c r="C303" s="9"/>
      <c r="D303" s="52"/>
      <c r="E303" s="40"/>
      <c r="G303" s="8" t="str">
        <f t="shared" si="4"/>
        <v>探究活動　参考・資料　</v>
      </c>
      <c r="H303" s="8" t="s">
        <v>22</v>
      </c>
      <c r="L303" s="8" t="s">
        <v>21</v>
      </c>
    </row>
    <row r="304" spans="2:12" s="8" customFormat="1" ht="12">
      <c r="B304" s="12"/>
      <c r="C304" s="9"/>
      <c r="D304" s="52"/>
      <c r="E304" s="40"/>
      <c r="G304" s="8" t="str">
        <f t="shared" si="4"/>
        <v>探究活動　参考・資料　</v>
      </c>
      <c r="H304" s="8" t="s">
        <v>22</v>
      </c>
      <c r="L304" s="8" t="s">
        <v>21</v>
      </c>
    </row>
    <row r="305" spans="2:12" s="8" customFormat="1" ht="12">
      <c r="B305" s="12"/>
      <c r="C305" s="9"/>
      <c r="D305" s="52"/>
      <c r="E305" s="40"/>
      <c r="G305" s="8" t="str">
        <f t="shared" si="4"/>
        <v>探究活動　参考・資料　</v>
      </c>
      <c r="H305" s="8" t="s">
        <v>22</v>
      </c>
      <c r="L305" s="8" t="s">
        <v>21</v>
      </c>
    </row>
    <row r="306" spans="2:12" s="8" customFormat="1" ht="12">
      <c r="B306" s="12"/>
      <c r="C306" s="9"/>
      <c r="D306" s="52"/>
      <c r="E306" s="40"/>
      <c r="G306" s="8" t="str">
        <f t="shared" si="4"/>
        <v>探究活動　参考・資料　</v>
      </c>
      <c r="H306" s="8" t="s">
        <v>22</v>
      </c>
      <c r="L306" s="8" t="s">
        <v>21</v>
      </c>
    </row>
    <row r="307" spans="2:12" s="8" customFormat="1" ht="12">
      <c r="B307" s="12"/>
      <c r="C307" s="9"/>
      <c r="D307" s="52"/>
      <c r="E307" s="40"/>
      <c r="G307" s="8" t="str">
        <f t="shared" si="4"/>
        <v>探究活動　参考・資料　</v>
      </c>
      <c r="H307" s="8" t="s">
        <v>22</v>
      </c>
      <c r="L307" s="8" t="s">
        <v>21</v>
      </c>
    </row>
    <row r="308" spans="2:12" s="8" customFormat="1" ht="12">
      <c r="B308" s="12"/>
      <c r="C308" s="9"/>
      <c r="D308" s="52"/>
      <c r="E308" s="40"/>
      <c r="G308" s="8" t="str">
        <f t="shared" si="4"/>
        <v>探究活動　参考・資料　</v>
      </c>
      <c r="H308" s="8" t="s">
        <v>22</v>
      </c>
      <c r="L308" s="8" t="s">
        <v>21</v>
      </c>
    </row>
    <row r="309" spans="2:12" s="8" customFormat="1" ht="12">
      <c r="B309" s="12"/>
      <c r="C309" s="9"/>
      <c r="D309" s="52"/>
      <c r="E309" s="40"/>
      <c r="G309" s="8" t="str">
        <f t="shared" si="4"/>
        <v>探究活動　参考・資料　</v>
      </c>
      <c r="H309" s="8" t="s">
        <v>22</v>
      </c>
      <c r="L309" s="8" t="s">
        <v>21</v>
      </c>
    </row>
    <row r="310" spans="2:12" s="8" customFormat="1" ht="12">
      <c r="B310" s="12"/>
      <c r="C310" s="9"/>
      <c r="D310" s="52"/>
      <c r="E310" s="40"/>
      <c r="G310" s="8" t="str">
        <f t="shared" si="4"/>
        <v>探究活動　参考・資料　</v>
      </c>
      <c r="H310" s="8" t="s">
        <v>22</v>
      </c>
      <c r="L310" s="8" t="s">
        <v>21</v>
      </c>
    </row>
    <row r="311" spans="2:12" s="8" customFormat="1" ht="12">
      <c r="B311" s="12"/>
      <c r="C311" s="9"/>
      <c r="D311" s="52"/>
      <c r="E311" s="40"/>
      <c r="G311" s="8" t="str">
        <f t="shared" si="4"/>
        <v>探究活動　参考・資料　</v>
      </c>
      <c r="H311" s="8" t="s">
        <v>22</v>
      </c>
      <c r="L311" s="8" t="s">
        <v>21</v>
      </c>
    </row>
    <row r="312" spans="2:12" s="8" customFormat="1" ht="12">
      <c r="B312" s="12"/>
      <c r="C312" s="9"/>
      <c r="D312" s="52"/>
      <c r="E312" s="40"/>
      <c r="G312" s="8" t="str">
        <f t="shared" si="4"/>
        <v>探究活動　参考・資料　</v>
      </c>
      <c r="H312" s="8" t="s">
        <v>22</v>
      </c>
      <c r="L312" s="8" t="s">
        <v>21</v>
      </c>
    </row>
    <row r="313" spans="2:12" s="8" customFormat="1" ht="12">
      <c r="B313" s="12"/>
      <c r="C313" s="9"/>
      <c r="D313" s="52"/>
      <c r="E313" s="40"/>
      <c r="G313" s="8" t="str">
        <f t="shared" si="4"/>
        <v>探究活動　参考・資料　</v>
      </c>
      <c r="H313" s="8" t="s">
        <v>22</v>
      </c>
      <c r="L313" s="8" t="s">
        <v>21</v>
      </c>
    </row>
    <row r="314" spans="2:12" s="8" customFormat="1" ht="12">
      <c r="B314" s="12"/>
      <c r="C314" s="9"/>
      <c r="D314" s="52"/>
      <c r="E314" s="40"/>
      <c r="G314" s="8" t="str">
        <f t="shared" si="4"/>
        <v>探究活動　参考・資料　</v>
      </c>
      <c r="H314" s="8" t="s">
        <v>22</v>
      </c>
      <c r="L314" s="8" t="s">
        <v>21</v>
      </c>
    </row>
    <row r="315" spans="2:12" s="8" customFormat="1" ht="12">
      <c r="B315" s="12"/>
      <c r="C315" s="9"/>
      <c r="D315" s="52"/>
      <c r="E315" s="40"/>
      <c r="G315" s="8" t="str">
        <f t="shared" si="4"/>
        <v>探究活動　参考・資料　</v>
      </c>
      <c r="H315" s="8" t="s">
        <v>22</v>
      </c>
      <c r="L315" s="8" t="s">
        <v>21</v>
      </c>
    </row>
    <row r="316" spans="2:12" s="8" customFormat="1" ht="12">
      <c r="B316" s="12"/>
      <c r="C316" s="9"/>
      <c r="D316" s="52"/>
      <c r="E316" s="40"/>
      <c r="G316" s="8" t="str">
        <f t="shared" si="4"/>
        <v>探究活動　参考・資料　</v>
      </c>
      <c r="H316" s="8" t="s">
        <v>22</v>
      </c>
      <c r="L316" s="8" t="s">
        <v>21</v>
      </c>
    </row>
    <row r="317" spans="2:12" s="8" customFormat="1" ht="12">
      <c r="B317" s="12"/>
      <c r="C317" s="9"/>
      <c r="D317" s="52"/>
      <c r="E317" s="40"/>
      <c r="G317" s="8" t="str">
        <f t="shared" si="4"/>
        <v>探究活動　参考・資料　</v>
      </c>
      <c r="H317" s="8" t="s">
        <v>22</v>
      </c>
      <c r="L317" s="8" t="s">
        <v>21</v>
      </c>
    </row>
    <row r="318" spans="2:12" s="8" customFormat="1" ht="12">
      <c r="B318" s="12"/>
      <c r="C318" s="9"/>
      <c r="D318" s="52"/>
      <c r="E318" s="40"/>
      <c r="G318" s="8" t="str">
        <f t="shared" si="4"/>
        <v>探究活動　参考・資料　</v>
      </c>
      <c r="H318" s="8" t="s">
        <v>22</v>
      </c>
      <c r="L318" s="8" t="s">
        <v>21</v>
      </c>
    </row>
    <row r="319" spans="2:12" s="8" customFormat="1" ht="12">
      <c r="B319" s="12"/>
      <c r="C319" s="9"/>
      <c r="D319" s="52"/>
      <c r="E319" s="40"/>
      <c r="G319" s="8" t="str">
        <f t="shared" si="4"/>
        <v>探究活動　参考・資料　</v>
      </c>
      <c r="H319" s="8" t="s">
        <v>22</v>
      </c>
      <c r="L319" s="8" t="s">
        <v>21</v>
      </c>
    </row>
    <row r="320" spans="2:12" s="8" customFormat="1" ht="12">
      <c r="B320" s="12"/>
      <c r="C320" s="9"/>
      <c r="D320" s="52"/>
      <c r="E320" s="40"/>
      <c r="G320" s="8" t="str">
        <f t="shared" si="4"/>
        <v>探究活動　参考・資料　</v>
      </c>
      <c r="H320" s="8" t="s">
        <v>22</v>
      </c>
      <c r="L320" s="8" t="s">
        <v>21</v>
      </c>
    </row>
    <row r="321" spans="2:12" s="8" customFormat="1" ht="12">
      <c r="B321" s="12"/>
      <c r="C321" s="9"/>
      <c r="D321" s="52"/>
      <c r="E321" s="40"/>
      <c r="G321" s="8" t="str">
        <f t="shared" si="4"/>
        <v>探究活動　参考・資料　</v>
      </c>
      <c r="H321" s="8" t="s">
        <v>22</v>
      </c>
      <c r="L321" s="8" t="s">
        <v>21</v>
      </c>
    </row>
    <row r="322" spans="2:12" s="8" customFormat="1" ht="12">
      <c r="B322" s="12"/>
      <c r="C322" s="9"/>
      <c r="D322" s="52"/>
      <c r="E322" s="40"/>
      <c r="G322" s="8" t="str">
        <f t="shared" si="4"/>
        <v>探究活動　参考・資料　</v>
      </c>
      <c r="H322" s="8" t="s">
        <v>22</v>
      </c>
      <c r="L322" s="8" t="s">
        <v>21</v>
      </c>
    </row>
    <row r="323" spans="2:12" s="8" customFormat="1" ht="12">
      <c r="B323" s="12"/>
      <c r="C323" s="9"/>
      <c r="D323" s="52"/>
      <c r="E323" s="40"/>
      <c r="G323" s="8" t="str">
        <f t="shared" si="4"/>
        <v>探究活動　参考・資料　</v>
      </c>
      <c r="H323" s="8" t="s">
        <v>22</v>
      </c>
      <c r="L323" s="8" t="s">
        <v>21</v>
      </c>
    </row>
    <row r="324" spans="2:12" s="8" customFormat="1" ht="12">
      <c r="B324" s="12"/>
      <c r="C324" s="9"/>
      <c r="D324" s="52"/>
      <c r="E324" s="40"/>
      <c r="G324" s="8" t="str">
        <f t="shared" si="4"/>
        <v>探究活動　参考・資料　</v>
      </c>
      <c r="H324" s="8" t="s">
        <v>22</v>
      </c>
      <c r="L324" s="8" t="s">
        <v>21</v>
      </c>
    </row>
    <row r="325" spans="2:12" s="8" customFormat="1" ht="12">
      <c r="B325" s="12"/>
      <c r="C325" s="9"/>
      <c r="D325" s="52"/>
      <c r="E325" s="40"/>
      <c r="G325" s="8" t="str">
        <f t="shared" si="4"/>
        <v>探究活動　参考・資料　</v>
      </c>
      <c r="H325" s="8" t="s">
        <v>22</v>
      </c>
      <c r="L325" s="8" t="s">
        <v>21</v>
      </c>
    </row>
    <row r="326" spans="2:12" s="8" customFormat="1" ht="12">
      <c r="B326" s="12"/>
      <c r="C326" s="9"/>
      <c r="D326" s="52"/>
      <c r="E326" s="40"/>
      <c r="G326" s="8" t="str">
        <f t="shared" si="4"/>
        <v>探究活動　参考・資料　</v>
      </c>
      <c r="H326" s="8" t="s">
        <v>22</v>
      </c>
      <c r="L326" s="8" t="s">
        <v>21</v>
      </c>
    </row>
    <row r="327" spans="2:12" s="8" customFormat="1" ht="12">
      <c r="B327" s="12"/>
      <c r="C327" s="9"/>
      <c r="D327" s="52"/>
      <c r="E327" s="40"/>
      <c r="G327" s="8" t="str">
        <f t="shared" si="4"/>
        <v>探究活動　参考・資料　</v>
      </c>
      <c r="H327" s="8" t="s">
        <v>22</v>
      </c>
      <c r="L327" s="8" t="s">
        <v>21</v>
      </c>
    </row>
    <row r="328" spans="2:12" s="8" customFormat="1" ht="12">
      <c r="B328" s="12"/>
      <c r="C328" s="9"/>
      <c r="D328" s="52"/>
      <c r="E328" s="40"/>
      <c r="G328" s="8" t="str">
        <f t="shared" si="4"/>
        <v>探究活動　参考・資料　</v>
      </c>
      <c r="H328" s="8" t="s">
        <v>22</v>
      </c>
      <c r="L328" s="8" t="s">
        <v>21</v>
      </c>
    </row>
    <row r="329" spans="2:12" s="8" customFormat="1" ht="12">
      <c r="B329" s="12"/>
      <c r="C329" s="9"/>
      <c r="D329" s="52"/>
      <c r="E329" s="40"/>
      <c r="G329" s="8" t="str">
        <f t="shared" si="4"/>
        <v>探究活動　参考・資料　</v>
      </c>
      <c r="H329" s="8" t="s">
        <v>22</v>
      </c>
      <c r="L329" s="8" t="s">
        <v>21</v>
      </c>
    </row>
    <row r="330" spans="2:12" s="8" customFormat="1" ht="12">
      <c r="B330" s="12"/>
      <c r="C330" s="9"/>
      <c r="D330" s="52"/>
      <c r="E330" s="40"/>
      <c r="G330" s="8" t="str">
        <f t="shared" si="4"/>
        <v>探究活動　参考・資料　</v>
      </c>
      <c r="H330" s="8" t="s">
        <v>22</v>
      </c>
      <c r="L330" s="8" t="s">
        <v>21</v>
      </c>
    </row>
    <row r="331" spans="2:12" s="8" customFormat="1" ht="12">
      <c r="B331" s="12"/>
      <c r="C331" s="9"/>
      <c r="D331" s="52"/>
      <c r="E331" s="40"/>
      <c r="G331" s="8" t="str">
        <f t="shared" si="4"/>
        <v>探究活動　参考・資料　</v>
      </c>
      <c r="H331" s="8" t="s">
        <v>22</v>
      </c>
      <c r="L331" s="8" t="s">
        <v>21</v>
      </c>
    </row>
    <row r="332" spans="2:12" s="8" customFormat="1" ht="12">
      <c r="B332" s="12"/>
      <c r="C332" s="9"/>
      <c r="D332" s="52"/>
      <c r="E332" s="40"/>
      <c r="G332" s="8" t="str">
        <f t="shared" si="4"/>
        <v>探究活動　参考・資料　</v>
      </c>
      <c r="H332" s="8" t="s">
        <v>22</v>
      </c>
      <c r="L332" s="8" t="s">
        <v>21</v>
      </c>
    </row>
    <row r="333" spans="2:12" s="8" customFormat="1" ht="12">
      <c r="B333" s="12"/>
      <c r="C333" s="9"/>
      <c r="D333" s="52"/>
      <c r="E333" s="40"/>
      <c r="G333" s="8" t="str">
        <f t="shared" si="4"/>
        <v>探究活動　参考・資料　</v>
      </c>
      <c r="H333" s="8" t="s">
        <v>22</v>
      </c>
      <c r="L333" s="8" t="s">
        <v>21</v>
      </c>
    </row>
    <row r="334" spans="2:12" s="8" customFormat="1" ht="12">
      <c r="B334" s="12"/>
      <c r="C334" s="9"/>
      <c r="D334" s="52"/>
      <c r="E334" s="40"/>
      <c r="G334" s="8" t="str">
        <f t="shared" si="4"/>
        <v>探究活動　参考・資料　</v>
      </c>
      <c r="H334" s="8" t="s">
        <v>22</v>
      </c>
      <c r="L334" s="8" t="s">
        <v>21</v>
      </c>
    </row>
    <row r="335" spans="2:12" s="8" customFormat="1" ht="12">
      <c r="B335" s="12"/>
      <c r="C335" s="9"/>
      <c r="D335" s="52"/>
      <c r="E335" s="40"/>
      <c r="G335" s="8" t="str">
        <f t="shared" si="4"/>
        <v>探究活動　参考・資料　</v>
      </c>
      <c r="H335" s="8" t="s">
        <v>22</v>
      </c>
      <c r="L335" s="8" t="s">
        <v>21</v>
      </c>
    </row>
    <row r="336" spans="2:12" s="8" customFormat="1" ht="12">
      <c r="B336" s="12"/>
      <c r="C336" s="9"/>
      <c r="D336" s="52"/>
      <c r="E336" s="40"/>
      <c r="G336" s="8" t="str">
        <f t="shared" si="4"/>
        <v>探究活動　参考・資料　</v>
      </c>
      <c r="H336" s="8" t="s">
        <v>22</v>
      </c>
      <c r="L336" s="8" t="s">
        <v>21</v>
      </c>
    </row>
    <row r="337" spans="2:12" s="8" customFormat="1" ht="12">
      <c r="B337" s="12"/>
      <c r="C337" s="9"/>
      <c r="D337" s="52"/>
      <c r="E337" s="40"/>
      <c r="G337" s="8" t="str">
        <f t="shared" si="4"/>
        <v>探究活動　参考・資料　</v>
      </c>
      <c r="H337" s="8" t="s">
        <v>22</v>
      </c>
      <c r="L337" s="8" t="s">
        <v>21</v>
      </c>
    </row>
    <row r="338" spans="2:12" s="8" customFormat="1" ht="12">
      <c r="B338" s="12"/>
      <c r="C338" s="9"/>
      <c r="D338" s="52"/>
      <c r="E338" s="40"/>
      <c r="G338" s="8" t="str">
        <f t="shared" si="4"/>
        <v>探究活動　参考・資料　</v>
      </c>
      <c r="H338" s="8" t="s">
        <v>22</v>
      </c>
      <c r="L338" s="8" t="s">
        <v>21</v>
      </c>
    </row>
    <row r="339" spans="2:12" s="8" customFormat="1" ht="12">
      <c r="B339" s="12"/>
      <c r="C339" s="9"/>
      <c r="D339" s="52"/>
      <c r="E339" s="40"/>
      <c r="G339" s="8" t="str">
        <f t="shared" si="4"/>
        <v>探究活動　参考・資料　</v>
      </c>
      <c r="H339" s="8" t="s">
        <v>22</v>
      </c>
      <c r="L339" s="8" t="s">
        <v>21</v>
      </c>
    </row>
    <row r="340" spans="2:12" s="8" customFormat="1" ht="12">
      <c r="B340" s="12"/>
      <c r="C340" s="9"/>
      <c r="D340" s="52"/>
      <c r="E340" s="40"/>
      <c r="G340" s="8" t="str">
        <f t="shared" si="4"/>
        <v>探究活動　参考・資料　</v>
      </c>
      <c r="H340" s="8" t="s">
        <v>22</v>
      </c>
      <c r="L340" s="8" t="s">
        <v>21</v>
      </c>
    </row>
    <row r="341" spans="2:12" s="8" customFormat="1" ht="12">
      <c r="B341" s="12"/>
      <c r="C341" s="9"/>
      <c r="D341" s="52"/>
      <c r="E341" s="40"/>
      <c r="G341" s="8" t="str">
        <f t="shared" si="4"/>
        <v>探究活動　参考・資料　</v>
      </c>
      <c r="H341" s="8" t="s">
        <v>22</v>
      </c>
      <c r="L341" s="8" t="s">
        <v>21</v>
      </c>
    </row>
    <row r="342" spans="2:12" s="8" customFormat="1" ht="12">
      <c r="B342" s="12"/>
      <c r="C342" s="9"/>
      <c r="D342" s="52"/>
      <c r="E342" s="40"/>
      <c r="G342" s="8" t="str">
        <f t="shared" si="4"/>
        <v>探究活動　参考・資料　</v>
      </c>
      <c r="H342" s="8" t="s">
        <v>22</v>
      </c>
      <c r="L342" s="8" t="s">
        <v>21</v>
      </c>
    </row>
    <row r="343" spans="2:12" s="8" customFormat="1" ht="12">
      <c r="B343" s="12"/>
      <c r="C343" s="9"/>
      <c r="D343" s="52"/>
      <c r="E343" s="40"/>
      <c r="G343" s="8" t="str">
        <f t="shared" si="4"/>
        <v>探究活動　参考・資料　</v>
      </c>
      <c r="H343" s="8" t="s">
        <v>22</v>
      </c>
      <c r="L343" s="8" t="s">
        <v>21</v>
      </c>
    </row>
    <row r="344" spans="2:12" s="8" customFormat="1" ht="12">
      <c r="B344" s="12"/>
      <c r="C344" s="9"/>
      <c r="D344" s="52"/>
      <c r="E344" s="40"/>
      <c r="G344" s="8" t="str">
        <f t="shared" si="4"/>
        <v>探究活動　参考・資料　</v>
      </c>
      <c r="H344" s="8" t="s">
        <v>22</v>
      </c>
      <c r="L344" s="8" t="s">
        <v>21</v>
      </c>
    </row>
    <row r="345" spans="2:12" s="8" customFormat="1" ht="12">
      <c r="B345" s="12"/>
      <c r="C345" s="9"/>
      <c r="D345" s="52"/>
      <c r="E345" s="40"/>
      <c r="G345" s="8" t="str">
        <f t="shared" si="4"/>
        <v>探究活動　参考・資料　</v>
      </c>
      <c r="H345" s="8" t="s">
        <v>22</v>
      </c>
      <c r="L345" s="8" t="s">
        <v>21</v>
      </c>
    </row>
    <row r="346" spans="2:12" s="8" customFormat="1" ht="12">
      <c r="B346" s="12"/>
      <c r="C346" s="9"/>
      <c r="D346" s="52"/>
      <c r="E346" s="40"/>
      <c r="G346" s="8" t="str">
        <f t="shared" si="4"/>
        <v>探究活動　参考・資料　</v>
      </c>
      <c r="H346" s="8" t="s">
        <v>22</v>
      </c>
      <c r="L346" s="8" t="s">
        <v>21</v>
      </c>
    </row>
    <row r="347" spans="2:12" s="8" customFormat="1" ht="12">
      <c r="B347" s="12"/>
      <c r="C347" s="9"/>
      <c r="D347" s="52"/>
      <c r="E347" s="40"/>
      <c r="G347" s="8" t="str">
        <f t="shared" si="4"/>
        <v>探究活動　参考・資料　</v>
      </c>
      <c r="H347" s="8" t="s">
        <v>22</v>
      </c>
      <c r="L347" s="8" t="s">
        <v>21</v>
      </c>
    </row>
    <row r="348" spans="2:12" s="8" customFormat="1" ht="12">
      <c r="B348" s="12"/>
      <c r="C348" s="9"/>
      <c r="D348" s="52"/>
      <c r="E348" s="40"/>
      <c r="G348" s="8" t="str">
        <f t="shared" si="4"/>
        <v>探究活動　参考・資料　</v>
      </c>
      <c r="H348" s="8" t="s">
        <v>22</v>
      </c>
      <c r="L348" s="8" t="s">
        <v>21</v>
      </c>
    </row>
    <row r="349" spans="2:12" s="8" customFormat="1" ht="12">
      <c r="B349" s="12"/>
      <c r="C349" s="9"/>
      <c r="D349" s="52"/>
      <c r="E349" s="40"/>
      <c r="G349" s="8" t="str">
        <f t="shared" si="4"/>
        <v>探究活動　参考・資料　</v>
      </c>
      <c r="H349" s="8" t="s">
        <v>22</v>
      </c>
      <c r="L349" s="8" t="s">
        <v>21</v>
      </c>
    </row>
    <row r="350" spans="2:12" s="8" customFormat="1" ht="12">
      <c r="B350" s="12"/>
      <c r="C350" s="9"/>
      <c r="D350" s="52"/>
      <c r="E350" s="40"/>
      <c r="G350" s="8" t="str">
        <f t="shared" si="4"/>
        <v>探究活動　参考・資料　</v>
      </c>
      <c r="H350" s="8" t="s">
        <v>22</v>
      </c>
      <c r="L350" s="8" t="s">
        <v>21</v>
      </c>
    </row>
    <row r="351" spans="2:12" s="8" customFormat="1" ht="12">
      <c r="B351" s="12"/>
      <c r="C351" s="9"/>
      <c r="D351" s="52"/>
      <c r="E351" s="40"/>
      <c r="G351" s="8" t="str">
        <f t="shared" si="4"/>
        <v>探究活動　参考・資料　</v>
      </c>
      <c r="H351" s="8" t="s">
        <v>22</v>
      </c>
      <c r="L351" s="8" t="s">
        <v>21</v>
      </c>
    </row>
    <row r="352" spans="2:12" s="8" customFormat="1" ht="12">
      <c r="B352" s="12"/>
      <c r="C352" s="9"/>
      <c r="D352" s="52"/>
      <c r="E352" s="40"/>
      <c r="G352" s="8" t="str">
        <f t="shared" si="4"/>
        <v>探究活動　参考・資料　</v>
      </c>
      <c r="H352" s="8" t="s">
        <v>22</v>
      </c>
      <c r="L352" s="8" t="s">
        <v>21</v>
      </c>
    </row>
    <row r="353" spans="2:12" s="8" customFormat="1" ht="12">
      <c r="B353" s="12"/>
      <c r="C353" s="9"/>
      <c r="D353" s="52"/>
      <c r="E353" s="40"/>
      <c r="G353" s="8" t="str">
        <f t="shared" si="4"/>
        <v>探究活動　参考・資料　</v>
      </c>
      <c r="H353" s="8" t="s">
        <v>22</v>
      </c>
      <c r="L353" s="8" t="s">
        <v>21</v>
      </c>
    </row>
    <row r="354" spans="2:12" s="8" customFormat="1" ht="12">
      <c r="B354" s="12"/>
      <c r="C354" s="9"/>
      <c r="D354" s="52"/>
      <c r="E354" s="40"/>
      <c r="G354" s="8" t="str">
        <f t="shared" si="4"/>
        <v>探究活動　参考・資料　</v>
      </c>
      <c r="H354" s="8" t="s">
        <v>22</v>
      </c>
      <c r="L354" s="8" t="s">
        <v>21</v>
      </c>
    </row>
    <row r="355" spans="2:12" s="8" customFormat="1" ht="12">
      <c r="B355" s="12"/>
      <c r="C355" s="9"/>
      <c r="D355" s="52"/>
      <c r="E355" s="40"/>
      <c r="G355" s="8" t="str">
        <f aca="true" t="shared" si="5" ref="G355:G418">H355&amp;I355&amp;J355&amp;K355&amp;L355&amp;M355&amp;N355&amp;O355</f>
        <v>探究活動　参考・資料　</v>
      </c>
      <c r="H355" s="8" t="s">
        <v>22</v>
      </c>
      <c r="L355" s="8" t="s">
        <v>21</v>
      </c>
    </row>
    <row r="356" spans="2:12" s="8" customFormat="1" ht="12">
      <c r="B356" s="12"/>
      <c r="C356" s="9"/>
      <c r="D356" s="52"/>
      <c r="E356" s="40"/>
      <c r="G356" s="8" t="str">
        <f t="shared" si="5"/>
        <v>探究活動　参考・資料　</v>
      </c>
      <c r="H356" s="8" t="s">
        <v>22</v>
      </c>
      <c r="L356" s="8" t="s">
        <v>21</v>
      </c>
    </row>
    <row r="357" spans="2:12" s="8" customFormat="1" ht="12">
      <c r="B357" s="12"/>
      <c r="C357" s="9"/>
      <c r="D357" s="52"/>
      <c r="E357" s="40"/>
      <c r="G357" s="8" t="str">
        <f t="shared" si="5"/>
        <v>探究活動　参考・資料　</v>
      </c>
      <c r="H357" s="8" t="s">
        <v>22</v>
      </c>
      <c r="L357" s="8" t="s">
        <v>21</v>
      </c>
    </row>
    <row r="358" spans="2:12" s="8" customFormat="1" ht="12">
      <c r="B358" s="12"/>
      <c r="C358" s="9"/>
      <c r="D358" s="52"/>
      <c r="E358" s="40"/>
      <c r="G358" s="8" t="str">
        <f t="shared" si="5"/>
        <v>探究活動　参考・資料　</v>
      </c>
      <c r="H358" s="8" t="s">
        <v>22</v>
      </c>
      <c r="L358" s="8" t="s">
        <v>21</v>
      </c>
    </row>
    <row r="359" spans="2:12" s="8" customFormat="1" ht="12">
      <c r="B359" s="12"/>
      <c r="C359" s="9"/>
      <c r="D359" s="52"/>
      <c r="E359" s="40"/>
      <c r="G359" s="8" t="str">
        <f t="shared" si="5"/>
        <v>探究活動　参考・資料　</v>
      </c>
      <c r="H359" s="8" t="s">
        <v>22</v>
      </c>
      <c r="L359" s="8" t="s">
        <v>21</v>
      </c>
    </row>
    <row r="360" spans="2:12" s="8" customFormat="1" ht="12">
      <c r="B360" s="12"/>
      <c r="C360" s="9"/>
      <c r="D360" s="52"/>
      <c r="E360" s="40"/>
      <c r="G360" s="8" t="str">
        <f t="shared" si="5"/>
        <v>探究活動　参考・資料　</v>
      </c>
      <c r="H360" s="8" t="s">
        <v>22</v>
      </c>
      <c r="L360" s="8" t="s">
        <v>21</v>
      </c>
    </row>
    <row r="361" spans="2:12" s="8" customFormat="1" ht="12">
      <c r="B361" s="12"/>
      <c r="C361" s="9"/>
      <c r="D361" s="52"/>
      <c r="E361" s="40"/>
      <c r="G361" s="8" t="str">
        <f t="shared" si="5"/>
        <v>探究活動　参考・資料　</v>
      </c>
      <c r="H361" s="8" t="s">
        <v>22</v>
      </c>
      <c r="L361" s="8" t="s">
        <v>21</v>
      </c>
    </row>
    <row r="362" spans="2:12" s="8" customFormat="1" ht="12">
      <c r="B362" s="12"/>
      <c r="C362" s="9"/>
      <c r="D362" s="52"/>
      <c r="E362" s="40"/>
      <c r="G362" s="8" t="str">
        <f t="shared" si="5"/>
        <v>探究活動　参考・資料　</v>
      </c>
      <c r="H362" s="8" t="s">
        <v>22</v>
      </c>
      <c r="L362" s="8" t="s">
        <v>21</v>
      </c>
    </row>
    <row r="363" spans="2:12" s="8" customFormat="1" ht="12">
      <c r="B363" s="12"/>
      <c r="C363" s="9"/>
      <c r="D363" s="52"/>
      <c r="E363" s="40"/>
      <c r="G363" s="8" t="str">
        <f t="shared" si="5"/>
        <v>探究活動　参考・資料　</v>
      </c>
      <c r="H363" s="8" t="s">
        <v>22</v>
      </c>
      <c r="L363" s="8" t="s">
        <v>21</v>
      </c>
    </row>
    <row r="364" spans="2:12" s="8" customFormat="1" ht="12">
      <c r="B364" s="12"/>
      <c r="C364" s="9"/>
      <c r="D364" s="52"/>
      <c r="E364" s="40"/>
      <c r="G364" s="8" t="str">
        <f t="shared" si="5"/>
        <v>探究活動　参考・資料　</v>
      </c>
      <c r="H364" s="8" t="s">
        <v>22</v>
      </c>
      <c r="L364" s="8" t="s">
        <v>21</v>
      </c>
    </row>
    <row r="365" spans="2:12" s="8" customFormat="1" ht="12">
      <c r="B365" s="12"/>
      <c r="C365" s="9"/>
      <c r="D365" s="52"/>
      <c r="E365" s="40"/>
      <c r="G365" s="8" t="str">
        <f t="shared" si="5"/>
        <v>探究活動　参考・資料　</v>
      </c>
      <c r="H365" s="8" t="s">
        <v>22</v>
      </c>
      <c r="L365" s="8" t="s">
        <v>21</v>
      </c>
    </row>
    <row r="366" spans="2:12" s="8" customFormat="1" ht="12">
      <c r="B366" s="12"/>
      <c r="C366" s="9"/>
      <c r="D366" s="52"/>
      <c r="E366" s="40"/>
      <c r="G366" s="8" t="str">
        <f t="shared" si="5"/>
        <v>探究活動　参考・資料　</v>
      </c>
      <c r="H366" s="8" t="s">
        <v>22</v>
      </c>
      <c r="L366" s="8" t="s">
        <v>21</v>
      </c>
    </row>
    <row r="367" spans="2:12" s="8" customFormat="1" ht="12">
      <c r="B367" s="12"/>
      <c r="C367" s="9"/>
      <c r="D367" s="52"/>
      <c r="E367" s="40"/>
      <c r="G367" s="8" t="str">
        <f t="shared" si="5"/>
        <v>探究活動　参考・資料　</v>
      </c>
      <c r="H367" s="8" t="s">
        <v>22</v>
      </c>
      <c r="L367" s="8" t="s">
        <v>21</v>
      </c>
    </row>
    <row r="368" spans="2:12" s="8" customFormat="1" ht="12">
      <c r="B368" s="12"/>
      <c r="C368" s="9"/>
      <c r="D368" s="52"/>
      <c r="E368" s="40"/>
      <c r="G368" s="8" t="str">
        <f t="shared" si="5"/>
        <v>探究活動　参考・資料　</v>
      </c>
      <c r="H368" s="8" t="s">
        <v>22</v>
      </c>
      <c r="L368" s="8" t="s">
        <v>21</v>
      </c>
    </row>
    <row r="369" spans="2:12" s="8" customFormat="1" ht="12">
      <c r="B369" s="12"/>
      <c r="C369" s="9"/>
      <c r="D369" s="52"/>
      <c r="E369" s="40"/>
      <c r="G369" s="8" t="str">
        <f t="shared" si="5"/>
        <v>探究活動　参考・資料　</v>
      </c>
      <c r="H369" s="8" t="s">
        <v>22</v>
      </c>
      <c r="L369" s="8" t="s">
        <v>21</v>
      </c>
    </row>
    <row r="370" spans="2:12" s="8" customFormat="1" ht="12">
      <c r="B370" s="12"/>
      <c r="C370" s="9"/>
      <c r="D370" s="52"/>
      <c r="E370" s="40"/>
      <c r="G370" s="8" t="str">
        <f t="shared" si="5"/>
        <v>探究活動　参考・資料　</v>
      </c>
      <c r="H370" s="8" t="s">
        <v>22</v>
      </c>
      <c r="L370" s="8" t="s">
        <v>21</v>
      </c>
    </row>
    <row r="371" spans="2:12" s="8" customFormat="1" ht="12">
      <c r="B371" s="12"/>
      <c r="C371" s="9"/>
      <c r="D371" s="52"/>
      <c r="E371" s="40"/>
      <c r="G371" s="8" t="str">
        <f t="shared" si="5"/>
        <v>探究活動　参考・資料　</v>
      </c>
      <c r="H371" s="8" t="s">
        <v>22</v>
      </c>
      <c r="L371" s="8" t="s">
        <v>21</v>
      </c>
    </row>
    <row r="372" spans="2:12" s="8" customFormat="1" ht="12">
      <c r="B372" s="12"/>
      <c r="C372" s="9"/>
      <c r="D372" s="52"/>
      <c r="E372" s="40"/>
      <c r="G372" s="8" t="str">
        <f t="shared" si="5"/>
        <v>探究活動　参考・資料　</v>
      </c>
      <c r="H372" s="8" t="s">
        <v>22</v>
      </c>
      <c r="L372" s="8" t="s">
        <v>21</v>
      </c>
    </row>
    <row r="373" spans="2:12" s="8" customFormat="1" ht="12">
      <c r="B373" s="12"/>
      <c r="C373" s="9"/>
      <c r="D373" s="52"/>
      <c r="E373" s="40"/>
      <c r="G373" s="8" t="str">
        <f t="shared" si="5"/>
        <v>探究活動　参考・資料　</v>
      </c>
      <c r="H373" s="8" t="s">
        <v>22</v>
      </c>
      <c r="L373" s="8" t="s">
        <v>21</v>
      </c>
    </row>
    <row r="374" spans="2:12" s="8" customFormat="1" ht="12">
      <c r="B374" s="12"/>
      <c r="C374" s="9"/>
      <c r="D374" s="52"/>
      <c r="E374" s="40"/>
      <c r="G374" s="8" t="str">
        <f t="shared" si="5"/>
        <v>探究活動　参考・資料　</v>
      </c>
      <c r="H374" s="8" t="s">
        <v>22</v>
      </c>
      <c r="L374" s="8" t="s">
        <v>21</v>
      </c>
    </row>
    <row r="375" spans="2:12" s="8" customFormat="1" ht="12">
      <c r="B375" s="12"/>
      <c r="C375" s="9"/>
      <c r="D375" s="52"/>
      <c r="E375" s="40"/>
      <c r="G375" s="8" t="str">
        <f t="shared" si="5"/>
        <v>探究活動　参考・資料　</v>
      </c>
      <c r="H375" s="8" t="s">
        <v>22</v>
      </c>
      <c r="L375" s="8" t="s">
        <v>21</v>
      </c>
    </row>
    <row r="376" spans="2:12" s="8" customFormat="1" ht="12">
      <c r="B376" s="12"/>
      <c r="C376" s="9"/>
      <c r="D376" s="52"/>
      <c r="E376" s="40"/>
      <c r="G376" s="8" t="str">
        <f t="shared" si="5"/>
        <v>探究活動　参考・資料　</v>
      </c>
      <c r="H376" s="8" t="s">
        <v>22</v>
      </c>
      <c r="L376" s="8" t="s">
        <v>21</v>
      </c>
    </row>
    <row r="377" spans="2:12" s="8" customFormat="1" ht="12">
      <c r="B377" s="12"/>
      <c r="C377" s="9"/>
      <c r="D377" s="52"/>
      <c r="E377" s="40"/>
      <c r="G377" s="8" t="str">
        <f t="shared" si="5"/>
        <v>探究活動　参考・資料　</v>
      </c>
      <c r="H377" s="8" t="s">
        <v>22</v>
      </c>
      <c r="L377" s="8" t="s">
        <v>21</v>
      </c>
    </row>
    <row r="378" spans="2:12" s="8" customFormat="1" ht="12">
      <c r="B378" s="12"/>
      <c r="C378" s="9"/>
      <c r="D378" s="52"/>
      <c r="E378" s="40"/>
      <c r="G378" s="8" t="str">
        <f t="shared" si="5"/>
        <v>探究活動　参考・資料　</v>
      </c>
      <c r="H378" s="8" t="s">
        <v>22</v>
      </c>
      <c r="L378" s="8" t="s">
        <v>21</v>
      </c>
    </row>
    <row r="379" spans="2:8" s="8" customFormat="1" ht="12">
      <c r="B379" s="12"/>
      <c r="C379" s="9"/>
      <c r="D379" s="52"/>
      <c r="E379" s="40"/>
      <c r="G379" s="8" t="str">
        <f t="shared" si="5"/>
        <v>探究活動　</v>
      </c>
      <c r="H379" s="8" t="s">
        <v>22</v>
      </c>
    </row>
    <row r="380" spans="2:8" s="8" customFormat="1" ht="12">
      <c r="B380" s="12"/>
      <c r="C380" s="9"/>
      <c r="D380" s="52"/>
      <c r="E380" s="40"/>
      <c r="G380" s="8" t="str">
        <f t="shared" si="5"/>
        <v>探究活動　</v>
      </c>
      <c r="H380" s="8" t="s">
        <v>22</v>
      </c>
    </row>
    <row r="381" spans="2:8" s="8" customFormat="1" ht="12">
      <c r="B381" s="12"/>
      <c r="C381" s="9"/>
      <c r="D381" s="52"/>
      <c r="E381" s="40"/>
      <c r="G381" s="8" t="str">
        <f t="shared" si="5"/>
        <v>探究活動　</v>
      </c>
      <c r="H381" s="8" t="s">
        <v>22</v>
      </c>
    </row>
    <row r="382" spans="2:8" s="8" customFormat="1" ht="12">
      <c r="B382" s="12"/>
      <c r="C382" s="9"/>
      <c r="D382" s="52"/>
      <c r="E382" s="40"/>
      <c r="G382" s="8" t="str">
        <f t="shared" si="5"/>
        <v>探究活動　</v>
      </c>
      <c r="H382" s="8" t="s">
        <v>22</v>
      </c>
    </row>
    <row r="383" spans="2:8" s="8" customFormat="1" ht="12">
      <c r="B383" s="12"/>
      <c r="C383" s="9"/>
      <c r="D383" s="52"/>
      <c r="E383" s="40"/>
      <c r="G383" s="8" t="str">
        <f t="shared" si="5"/>
        <v>探究活動　</v>
      </c>
      <c r="H383" s="8" t="s">
        <v>22</v>
      </c>
    </row>
    <row r="384" spans="2:8" s="8" customFormat="1" ht="12">
      <c r="B384" s="12"/>
      <c r="C384" s="9"/>
      <c r="D384" s="52"/>
      <c r="E384" s="40"/>
      <c r="G384" s="8" t="str">
        <f t="shared" si="5"/>
        <v>探究活動　</v>
      </c>
      <c r="H384" s="8" t="s">
        <v>22</v>
      </c>
    </row>
    <row r="385" spans="2:8" s="8" customFormat="1" ht="12">
      <c r="B385" s="12"/>
      <c r="C385" s="9"/>
      <c r="D385" s="52"/>
      <c r="E385" s="40"/>
      <c r="G385" s="8" t="str">
        <f t="shared" si="5"/>
        <v>探究活動　</v>
      </c>
      <c r="H385" s="8" t="s">
        <v>22</v>
      </c>
    </row>
    <row r="386" spans="2:8" s="8" customFormat="1" ht="12">
      <c r="B386" s="12"/>
      <c r="C386" s="9"/>
      <c r="D386" s="52"/>
      <c r="E386" s="40"/>
      <c r="G386" s="8" t="str">
        <f t="shared" si="5"/>
        <v>探究活動　</v>
      </c>
      <c r="H386" s="8" t="s">
        <v>22</v>
      </c>
    </row>
    <row r="387" spans="2:8" s="8" customFormat="1" ht="12">
      <c r="B387" s="12"/>
      <c r="C387" s="9"/>
      <c r="D387" s="52"/>
      <c r="E387" s="40"/>
      <c r="G387" s="8" t="str">
        <f t="shared" si="5"/>
        <v>探究活動　</v>
      </c>
      <c r="H387" s="8" t="s">
        <v>22</v>
      </c>
    </row>
    <row r="388" spans="2:8" s="8" customFormat="1" ht="12">
      <c r="B388" s="12"/>
      <c r="C388" s="9"/>
      <c r="D388" s="52"/>
      <c r="E388" s="40"/>
      <c r="G388" s="8" t="str">
        <f t="shared" si="5"/>
        <v>探究活動　</v>
      </c>
      <c r="H388" s="8" t="s">
        <v>22</v>
      </c>
    </row>
    <row r="389" spans="2:8" s="8" customFormat="1" ht="12">
      <c r="B389" s="12"/>
      <c r="C389" s="9"/>
      <c r="D389" s="52"/>
      <c r="E389" s="40"/>
      <c r="G389" s="8" t="str">
        <f t="shared" si="5"/>
        <v>探究活動　</v>
      </c>
      <c r="H389" s="8" t="s">
        <v>22</v>
      </c>
    </row>
    <row r="390" spans="2:8" s="8" customFormat="1" ht="12">
      <c r="B390" s="12"/>
      <c r="C390" s="9"/>
      <c r="D390" s="52"/>
      <c r="E390" s="40"/>
      <c r="G390" s="8" t="str">
        <f t="shared" si="5"/>
        <v>探究活動　</v>
      </c>
      <c r="H390" s="8" t="s">
        <v>22</v>
      </c>
    </row>
    <row r="391" spans="2:8" s="8" customFormat="1" ht="12">
      <c r="B391" s="12"/>
      <c r="C391" s="9"/>
      <c r="D391" s="52"/>
      <c r="E391" s="40"/>
      <c r="G391" s="8" t="str">
        <f t="shared" si="5"/>
        <v>探究活動　</v>
      </c>
      <c r="H391" s="8" t="s">
        <v>22</v>
      </c>
    </row>
    <row r="392" spans="2:8" s="8" customFormat="1" ht="12">
      <c r="B392" s="12"/>
      <c r="C392" s="9"/>
      <c r="D392" s="52"/>
      <c r="E392" s="40"/>
      <c r="G392" s="8" t="str">
        <f t="shared" si="5"/>
        <v>探究活動　</v>
      </c>
      <c r="H392" s="8" t="s">
        <v>22</v>
      </c>
    </row>
    <row r="393" spans="2:8" s="8" customFormat="1" ht="12">
      <c r="B393" s="12"/>
      <c r="C393" s="9"/>
      <c r="D393" s="52"/>
      <c r="E393" s="40"/>
      <c r="G393" s="8" t="str">
        <f t="shared" si="5"/>
        <v>探究活動　</v>
      </c>
      <c r="H393" s="8" t="s">
        <v>22</v>
      </c>
    </row>
    <row r="394" spans="2:8" s="8" customFormat="1" ht="12">
      <c r="B394" s="12"/>
      <c r="C394" s="10"/>
      <c r="D394" s="52"/>
      <c r="E394" s="40"/>
      <c r="G394" s="8" t="str">
        <f t="shared" si="5"/>
        <v>探究活動　</v>
      </c>
      <c r="H394" s="8" t="s">
        <v>22</v>
      </c>
    </row>
    <row r="395" spans="7:8" ht="12">
      <c r="G395" s="8" t="str">
        <f t="shared" si="5"/>
        <v>探究活動　</v>
      </c>
      <c r="H395" s="8" t="s">
        <v>22</v>
      </c>
    </row>
    <row r="396" spans="7:8" ht="12">
      <c r="G396" s="8" t="str">
        <f t="shared" si="5"/>
        <v>探究活動　</v>
      </c>
      <c r="H396" s="8" t="s">
        <v>22</v>
      </c>
    </row>
    <row r="397" spans="7:8" ht="12">
      <c r="G397" s="8" t="str">
        <f t="shared" si="5"/>
        <v>探究活動　</v>
      </c>
      <c r="H397" s="8" t="s">
        <v>22</v>
      </c>
    </row>
    <row r="398" spans="7:8" ht="12">
      <c r="G398" s="8" t="str">
        <f t="shared" si="5"/>
        <v>探究活動　</v>
      </c>
      <c r="H398" s="8" t="s">
        <v>22</v>
      </c>
    </row>
    <row r="399" spans="7:8" ht="12">
      <c r="G399" s="8" t="str">
        <f t="shared" si="5"/>
        <v>探究活動　</v>
      </c>
      <c r="H399" s="8" t="s">
        <v>22</v>
      </c>
    </row>
    <row r="400" spans="7:8" ht="12">
      <c r="G400" s="8" t="str">
        <f t="shared" si="5"/>
        <v>探究活動　</v>
      </c>
      <c r="H400" s="8" t="s">
        <v>22</v>
      </c>
    </row>
    <row r="401" spans="7:8" ht="12">
      <c r="G401" s="8" t="str">
        <f t="shared" si="5"/>
        <v>探究活動　</v>
      </c>
      <c r="H401" s="8" t="s">
        <v>22</v>
      </c>
    </row>
    <row r="402" spans="7:8" ht="12">
      <c r="G402" s="8" t="str">
        <f t="shared" si="5"/>
        <v>探究活動　</v>
      </c>
      <c r="H402" s="8" t="s">
        <v>22</v>
      </c>
    </row>
    <row r="403" spans="7:8" ht="12">
      <c r="G403" s="8" t="str">
        <f t="shared" si="5"/>
        <v>探究活動　</v>
      </c>
      <c r="H403" s="8" t="s">
        <v>22</v>
      </c>
    </row>
    <row r="404" spans="7:8" ht="12">
      <c r="G404" s="8" t="str">
        <f t="shared" si="5"/>
        <v>探究活動　</v>
      </c>
      <c r="H404" s="8" t="s">
        <v>22</v>
      </c>
    </row>
    <row r="405" spans="7:8" ht="12">
      <c r="G405" s="8" t="str">
        <f t="shared" si="5"/>
        <v>探究活動　</v>
      </c>
      <c r="H405" s="8" t="s">
        <v>22</v>
      </c>
    </row>
    <row r="406" spans="7:8" ht="12">
      <c r="G406" s="8" t="str">
        <f t="shared" si="5"/>
        <v>探究活動　</v>
      </c>
      <c r="H406" s="8" t="s">
        <v>22</v>
      </c>
    </row>
    <row r="407" spans="7:8" ht="12">
      <c r="G407" s="8" t="str">
        <f t="shared" si="5"/>
        <v>探究活動　</v>
      </c>
      <c r="H407" s="8" t="s">
        <v>22</v>
      </c>
    </row>
    <row r="408" spans="7:8" ht="12">
      <c r="G408" s="8" t="str">
        <f t="shared" si="5"/>
        <v>探究活動　</v>
      </c>
      <c r="H408" s="8" t="s">
        <v>22</v>
      </c>
    </row>
    <row r="409" spans="7:8" ht="12">
      <c r="G409" s="8" t="str">
        <f t="shared" si="5"/>
        <v>探究活動　</v>
      </c>
      <c r="H409" s="8" t="s">
        <v>22</v>
      </c>
    </row>
    <row r="410" spans="7:8" ht="12">
      <c r="G410" s="8" t="str">
        <f t="shared" si="5"/>
        <v>探究活動　</v>
      </c>
      <c r="H410" s="8" t="s">
        <v>22</v>
      </c>
    </row>
    <row r="411" spans="7:8" ht="12">
      <c r="G411" s="8" t="str">
        <f t="shared" si="5"/>
        <v>探究活動　</v>
      </c>
      <c r="H411" s="8" t="s">
        <v>22</v>
      </c>
    </row>
    <row r="412" spans="7:8" ht="12">
      <c r="G412" s="8" t="str">
        <f t="shared" si="5"/>
        <v>探究活動　</v>
      </c>
      <c r="H412" s="8" t="s">
        <v>22</v>
      </c>
    </row>
    <row r="413" spans="7:8" ht="12">
      <c r="G413" s="8" t="str">
        <f t="shared" si="5"/>
        <v>探究活動　</v>
      </c>
      <c r="H413" s="8" t="s">
        <v>22</v>
      </c>
    </row>
    <row r="414" spans="7:8" ht="12">
      <c r="G414" s="8" t="str">
        <f t="shared" si="5"/>
        <v>探究活動　</v>
      </c>
      <c r="H414" s="8" t="s">
        <v>22</v>
      </c>
    </row>
    <row r="415" spans="7:8" ht="12">
      <c r="G415" s="8" t="str">
        <f t="shared" si="5"/>
        <v>探究活動　</v>
      </c>
      <c r="H415" s="8" t="s">
        <v>22</v>
      </c>
    </row>
    <row r="416" spans="7:8" ht="12">
      <c r="G416" s="8" t="str">
        <f t="shared" si="5"/>
        <v>探究活動　</v>
      </c>
      <c r="H416" s="8" t="s">
        <v>22</v>
      </c>
    </row>
    <row r="417" spans="7:8" ht="12">
      <c r="G417" s="8" t="str">
        <f t="shared" si="5"/>
        <v>探究活動　</v>
      </c>
      <c r="H417" s="8" t="s">
        <v>22</v>
      </c>
    </row>
    <row r="418" spans="7:8" ht="12">
      <c r="G418" s="8" t="str">
        <f t="shared" si="5"/>
        <v>探究活動　</v>
      </c>
      <c r="H418" s="8" t="s">
        <v>22</v>
      </c>
    </row>
    <row r="419" spans="7:8" ht="12">
      <c r="G419" s="8" t="str">
        <f aca="true" t="shared" si="6" ref="G419:G425">H419&amp;I419&amp;J419&amp;K419&amp;L419&amp;M419&amp;N419&amp;O419</f>
        <v>探究活動　</v>
      </c>
      <c r="H419" s="8" t="s">
        <v>22</v>
      </c>
    </row>
    <row r="420" spans="7:8" ht="12">
      <c r="G420" s="8" t="str">
        <f t="shared" si="6"/>
        <v>探究活動　</v>
      </c>
      <c r="H420" s="8" t="s">
        <v>22</v>
      </c>
    </row>
    <row r="421" spans="7:8" ht="12">
      <c r="G421" s="8" t="str">
        <f t="shared" si="6"/>
        <v>探究活動　</v>
      </c>
      <c r="H421" s="8" t="s">
        <v>22</v>
      </c>
    </row>
    <row r="422" spans="7:8" ht="12">
      <c r="G422" s="8" t="str">
        <f t="shared" si="6"/>
        <v>探究活動　</v>
      </c>
      <c r="H422" s="8" t="s">
        <v>22</v>
      </c>
    </row>
    <row r="423" spans="7:8" ht="12">
      <c r="G423" s="8" t="str">
        <f t="shared" si="6"/>
        <v>探究活動　</v>
      </c>
      <c r="H423" s="8" t="s">
        <v>22</v>
      </c>
    </row>
    <row r="424" spans="7:8" ht="12">
      <c r="G424" s="8" t="str">
        <f t="shared" si="6"/>
        <v>探究活動　</v>
      </c>
      <c r="H424" s="8" t="s">
        <v>22</v>
      </c>
    </row>
    <row r="425" spans="7:8" ht="12">
      <c r="G425" s="8" t="str">
        <f t="shared" si="6"/>
        <v>探究活動　</v>
      </c>
      <c r="H425" s="8" t="s">
        <v>22</v>
      </c>
    </row>
    <row r="426" ht="12">
      <c r="H426" s="8" t="s">
        <v>22</v>
      </c>
    </row>
    <row r="427" ht="12">
      <c r="H427" s="8" t="s">
        <v>22</v>
      </c>
    </row>
  </sheetData>
  <sheetProtection/>
  <mergeCells count="9">
    <mergeCell ref="C45:C50"/>
    <mergeCell ref="C52:C54"/>
    <mergeCell ref="C56:C57"/>
    <mergeCell ref="C33:C37"/>
    <mergeCell ref="C8:C13"/>
    <mergeCell ref="C15:C18"/>
    <mergeCell ref="C25:C31"/>
    <mergeCell ref="C20:C23"/>
    <mergeCell ref="C39:C43"/>
  </mergeCells>
  <printOptions/>
  <pageMargins left="0.5905511811023623" right="0.5905511811023623" top="0.7874015748031497" bottom="0.7874015748031497" header="0.3937007874015748" footer="0.3937007874015748"/>
  <pageSetup horizontalDpi="600" verticalDpi="600" orientation="portrait" paperSize="9" r:id="rId1"/>
  <headerFooter scaleWithDoc="0" alignWithMargins="0">
    <oddHeader xml:space="preserve">&amp;R教授用資料   </oddHeader>
  </headerFooter>
  <rowBreaks count="4" manualBreakCount="4">
    <brk id="18" max="255" man="1"/>
    <brk id="31" max="255" man="1"/>
    <brk id="43" max="255" man="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