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Excel2021\使用ファイル\"/>
    </mc:Choice>
  </mc:AlternateContent>
  <xr:revisionPtr revIDLastSave="0" documentId="13_ncr:1_{0D86A4CF-3F55-44E5-8AB2-E9157856E570}" xr6:coauthVersionLast="47" xr6:coauthVersionMax="47" xr10:uidLastSave="{00000000-0000-0000-0000-000000000000}"/>
  <bookViews>
    <workbookView xWindow="1524" yWindow="252" windowWidth="18852" windowHeight="11520" tabRatio="598" xr2:uid="{00000000-000D-0000-FFFF-FFFF00000000}"/>
  </bookViews>
  <sheets>
    <sheet name="EX_17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3" i="1" l="1"/>
  <c r="F16" i="1" l="1"/>
  <c r="E16" i="1"/>
  <c r="D16" i="1"/>
  <c r="F13" i="1"/>
  <c r="E13" i="1"/>
  <c r="D13" i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3" i="1"/>
  <c r="H3" i="1" s="1"/>
  <c r="E15" i="1" l="1"/>
  <c r="F15" i="1"/>
  <c r="E14" i="1"/>
  <c r="F14" i="1"/>
  <c r="D15" i="1"/>
  <c r="D14" i="1"/>
</calcChain>
</file>

<file path=xl/sharedStrings.xml><?xml version="1.0" encoding="utf-8"?>
<sst xmlns="http://schemas.openxmlformats.org/spreadsheetml/2006/main" count="40" uniqueCount="31">
  <si>
    <t>氏名</t>
  </si>
  <si>
    <t>クラス</t>
  </si>
  <si>
    <t>ドーナッツ当て</t>
  </si>
  <si>
    <t>プレゼン評価</t>
  </si>
  <si>
    <t>筆記テスト</t>
  </si>
  <si>
    <t>合計</t>
  </si>
  <si>
    <t>鈴木　晴香</t>
  </si>
  <si>
    <t>５組</t>
  </si>
  <si>
    <t>斉藤　弘志</t>
  </si>
  <si>
    <t>３組</t>
  </si>
  <si>
    <t>渡辺　圭子</t>
  </si>
  <si>
    <t>１組</t>
  </si>
  <si>
    <t>小林　雄介</t>
  </si>
  <si>
    <t>２組</t>
  </si>
  <si>
    <t>中村　清幸</t>
  </si>
  <si>
    <t>伊藤　靖男</t>
  </si>
  <si>
    <t>４組</t>
  </si>
  <si>
    <t>山本　一郎</t>
  </si>
  <si>
    <t>加藤　唯</t>
  </si>
  <si>
    <t>山田　和之</t>
  </si>
  <si>
    <t>吉田　花子</t>
  </si>
  <si>
    <t>最大</t>
  </si>
  <si>
    <t>最小</t>
  </si>
  <si>
    <t>平均</t>
  </si>
  <si>
    <t>得点率</t>
    <rPh sb="0" eb="3">
      <t>トクテンリツ</t>
    </rPh>
    <phoneticPr fontId="2"/>
  </si>
  <si>
    <t>平均</t>
    <rPh sb="0" eb="2">
      <t>ヘイキン</t>
    </rPh>
    <phoneticPr fontId="2"/>
  </si>
  <si>
    <t>No.</t>
    <phoneticPr fontId="2"/>
  </si>
  <si>
    <t>文化祭企画・ドーナッツフリークコンテスト結果</t>
    <phoneticPr fontId="2"/>
  </si>
  <si>
    <t>中央値</t>
    <rPh sb="0" eb="2">
      <t>チュウオウ</t>
    </rPh>
    <rPh sb="2" eb="3">
      <t>チ</t>
    </rPh>
    <phoneticPr fontId="2"/>
  </si>
  <si>
    <t>分散</t>
    <rPh sb="0" eb="2">
      <t>ブンサン</t>
    </rPh>
    <phoneticPr fontId="2"/>
  </si>
  <si>
    <t>標準偏差</t>
    <rPh sb="0" eb="2">
      <t>ヒョウジュン</t>
    </rPh>
    <rPh sb="2" eb="4">
      <t>ヘンサ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</si>
</sst>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7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/>
      <bottom/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 diagonalUp="1">
      <left/>
      <right style="medium">
        <color auto="1"/>
      </right>
      <top/>
      <bottom/>
      <diagonal style="thin">
        <color auto="1"/>
      </diagonal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/>
      <right/>
      <top/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Up="1">
      <left style="medium">
        <color auto="1"/>
      </left>
      <right/>
      <top/>
      <bottom/>
      <diagonal style="thin">
        <color auto="1"/>
      </diagonal>
    </border>
    <border diagonalUp="1">
      <left style="medium">
        <color auto="1"/>
      </left>
      <right/>
      <top/>
      <bottom style="medium">
        <color auto="1"/>
      </bottom>
      <diagonal style="thin">
        <color auto="1"/>
      </diagonal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2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5" xfId="0" applyBorder="1">
      <alignment vertical="center"/>
    </xf>
    <xf numFmtId="176" fontId="0" fillId="0" borderId="16" xfId="0" applyNumberFormat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4" xfId="0" applyBorder="1">
      <alignment vertical="center"/>
    </xf>
    <xf numFmtId="0" fontId="0" fillId="0" borderId="23" xfId="0" applyBorder="1">
      <alignment vertical="center"/>
    </xf>
    <xf numFmtId="0" fontId="0" fillId="0" borderId="11" xfId="0" applyBorder="1" applyAlignment="1">
      <alignment horizontal="center" vertical="center"/>
    </xf>
    <xf numFmtId="176" fontId="0" fillId="0" borderId="26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8" xfId="0" applyBorder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9" fontId="0" fillId="0" borderId="15" xfId="1" applyNumberFormat="1" applyFont="1" applyBorder="1">
      <alignment vertical="center"/>
    </xf>
    <xf numFmtId="9" fontId="0" fillId="0" borderId="2" xfId="1" applyNumberFormat="1" applyFont="1" applyBorder="1">
      <alignment vertical="center"/>
    </xf>
    <xf numFmtId="9" fontId="0" fillId="0" borderId="10" xfId="1" applyNumberFormat="1" applyFont="1" applyBorder="1">
      <alignment vertical="center"/>
    </xf>
    <xf numFmtId="0" fontId="0" fillId="0" borderId="30" xfId="0" applyBorder="1">
      <alignment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0" xfId="0" applyNumberFormat="1" applyBorder="1">
      <alignment vertical="center"/>
    </xf>
    <xf numFmtId="0" fontId="1" fillId="0" borderId="29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ドーナッツフリークコンテスト結果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EX_17!$D$2</c:f>
              <c:strCache>
                <c:ptCount val="1"/>
                <c:pt idx="0">
                  <c:v>ドーナッツ当て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EX_17!$B$3:$B$12</c:f>
              <c:strCache>
                <c:ptCount val="10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小林　雄介</c:v>
                </c:pt>
                <c:pt idx="4">
                  <c:v>中村　清幸</c:v>
                </c:pt>
                <c:pt idx="5">
                  <c:v>伊藤　靖男</c:v>
                </c:pt>
                <c:pt idx="6">
                  <c:v>山本　一郎</c:v>
                </c:pt>
                <c:pt idx="7">
                  <c:v>加藤　唯</c:v>
                </c:pt>
                <c:pt idx="8">
                  <c:v>山田　和之</c:v>
                </c:pt>
                <c:pt idx="9">
                  <c:v>吉田　花子</c:v>
                </c:pt>
              </c:strCache>
            </c:strRef>
          </c:cat>
          <c:val>
            <c:numRef>
              <c:f>EX_17!$D$3:$D$12</c:f>
              <c:numCache>
                <c:formatCode>General</c:formatCode>
                <c:ptCount val="10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3</c:v>
                </c:pt>
                <c:pt idx="9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22-4E86-810B-524DD1C12C77}"/>
            </c:ext>
          </c:extLst>
        </c:ser>
        <c:ser>
          <c:idx val="1"/>
          <c:order val="1"/>
          <c:tx>
            <c:strRef>
              <c:f>EX_17!$E$2</c:f>
              <c:strCache>
                <c:ptCount val="1"/>
                <c:pt idx="0">
                  <c:v>プレゼン評価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EX_17!$B$3:$B$12</c:f>
              <c:strCache>
                <c:ptCount val="10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小林　雄介</c:v>
                </c:pt>
                <c:pt idx="4">
                  <c:v>中村　清幸</c:v>
                </c:pt>
                <c:pt idx="5">
                  <c:v>伊藤　靖男</c:v>
                </c:pt>
                <c:pt idx="6">
                  <c:v>山本　一郎</c:v>
                </c:pt>
                <c:pt idx="7">
                  <c:v>加藤　唯</c:v>
                </c:pt>
                <c:pt idx="8">
                  <c:v>山田　和之</c:v>
                </c:pt>
                <c:pt idx="9">
                  <c:v>吉田　花子</c:v>
                </c:pt>
              </c:strCache>
            </c:strRef>
          </c:cat>
          <c:val>
            <c:numRef>
              <c:f>EX_17!$E$3:$E$12</c:f>
              <c:numCache>
                <c:formatCode>General</c:formatCode>
                <c:ptCount val="10"/>
                <c:pt idx="0">
                  <c:v>2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22-4E86-810B-524DD1C12C77}"/>
            </c:ext>
          </c:extLst>
        </c:ser>
        <c:ser>
          <c:idx val="2"/>
          <c:order val="2"/>
          <c:tx>
            <c:strRef>
              <c:f>EX_17!$F$2</c:f>
              <c:strCache>
                <c:ptCount val="1"/>
                <c:pt idx="0">
                  <c:v>筆記テスト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EX_17!$B$3:$B$12</c:f>
              <c:strCache>
                <c:ptCount val="10"/>
                <c:pt idx="0">
                  <c:v>鈴木　晴香</c:v>
                </c:pt>
                <c:pt idx="1">
                  <c:v>斉藤　弘志</c:v>
                </c:pt>
                <c:pt idx="2">
                  <c:v>渡辺　圭子</c:v>
                </c:pt>
                <c:pt idx="3">
                  <c:v>小林　雄介</c:v>
                </c:pt>
                <c:pt idx="4">
                  <c:v>中村　清幸</c:v>
                </c:pt>
                <c:pt idx="5">
                  <c:v>伊藤　靖男</c:v>
                </c:pt>
                <c:pt idx="6">
                  <c:v>山本　一郎</c:v>
                </c:pt>
                <c:pt idx="7">
                  <c:v>加藤　唯</c:v>
                </c:pt>
                <c:pt idx="8">
                  <c:v>山田　和之</c:v>
                </c:pt>
                <c:pt idx="9">
                  <c:v>吉田　花子</c:v>
                </c:pt>
              </c:strCache>
            </c:strRef>
          </c:cat>
          <c:val>
            <c:numRef>
              <c:f>EX_17!$F$3:$F$12</c:f>
              <c:numCache>
                <c:formatCode>General</c:formatCode>
                <c:ptCount val="10"/>
                <c:pt idx="0">
                  <c:v>8</c:v>
                </c:pt>
                <c:pt idx="1">
                  <c:v>9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7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22-4E86-810B-524DD1C12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90116208"/>
        <c:axId val="390116536"/>
        <c:axId val="0"/>
      </c:bar3DChart>
      <c:catAx>
        <c:axId val="39011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0116536"/>
        <c:crosses val="autoZero"/>
        <c:auto val="1"/>
        <c:lblAlgn val="ctr"/>
        <c:lblOffset val="100"/>
        <c:noMultiLvlLbl val="0"/>
      </c:catAx>
      <c:valAx>
        <c:axId val="39011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011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20</xdr:row>
      <xdr:rowOff>19050</xdr:rowOff>
    </xdr:from>
    <xdr:to>
      <xdr:col>7</xdr:col>
      <xdr:colOff>600074</xdr:colOff>
      <xdr:row>35</xdr:row>
      <xdr:rowOff>9525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E5DD24A-2D16-4776-BF2A-6CEAC51FB8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"/>
  <sheetViews>
    <sheetView tabSelected="1" topLeftCell="C1" zoomScaleNormal="100" workbookViewId="0">
      <selection activeCell="L3" sqref="L3"/>
    </sheetView>
  </sheetViews>
  <sheetFormatPr defaultRowHeight="18" x14ac:dyDescent="0.45"/>
  <cols>
    <col min="1" max="1" width="4.19921875" customWidth="1"/>
    <col min="2" max="2" width="11" bestFit="1" customWidth="1"/>
    <col min="3" max="3" width="5.8984375" customWidth="1"/>
    <col min="4" max="4" width="12.8984375" customWidth="1"/>
    <col min="5" max="5" width="11.59765625" customWidth="1"/>
    <col min="6" max="6" width="10" customWidth="1"/>
    <col min="7" max="7" width="6.19921875" customWidth="1"/>
    <col min="8" max="8" width="6.59765625" customWidth="1"/>
    <col min="9" max="9" width="5.69921875" customWidth="1"/>
    <col min="10" max="10" width="2.8984375" customWidth="1"/>
    <col min="11" max="11" width="9" customWidth="1"/>
    <col min="12" max="12" width="13.5" customWidth="1"/>
    <col min="13" max="13" width="12.5" customWidth="1"/>
    <col min="14" max="14" width="11" bestFit="1" customWidth="1"/>
    <col min="18" max="19" width="8.59765625" customWidth="1"/>
  </cols>
  <sheetData>
    <row r="1" spans="1:18" ht="37.5" customHeight="1" thickBot="1" x14ac:dyDescent="0.5">
      <c r="A1" s="35" t="s">
        <v>27</v>
      </c>
      <c r="B1" s="35"/>
      <c r="C1" s="35"/>
      <c r="D1" s="35"/>
      <c r="E1" s="35"/>
      <c r="F1" s="35"/>
      <c r="G1" s="35"/>
      <c r="H1" s="35"/>
      <c r="I1" s="35"/>
    </row>
    <row r="2" spans="1:18" ht="19.5" customHeight="1" thickBot="1" x14ac:dyDescent="0.5">
      <c r="A2" s="18" t="s">
        <v>26</v>
      </c>
      <c r="B2" s="19" t="s">
        <v>0</v>
      </c>
      <c r="C2" s="20" t="s">
        <v>1</v>
      </c>
      <c r="D2" s="18" t="s">
        <v>2</v>
      </c>
      <c r="E2" s="19" t="s">
        <v>3</v>
      </c>
      <c r="F2" s="20" t="s">
        <v>4</v>
      </c>
      <c r="G2" s="18" t="s">
        <v>5</v>
      </c>
      <c r="H2" s="19" t="s">
        <v>24</v>
      </c>
      <c r="I2" s="21" t="s">
        <v>25</v>
      </c>
      <c r="L2" s="18" t="s">
        <v>2</v>
      </c>
      <c r="M2" s="19" t="s">
        <v>3</v>
      </c>
      <c r="N2" s="21" t="s">
        <v>4</v>
      </c>
      <c r="P2" s="32"/>
    </row>
    <row r="3" spans="1:18" x14ac:dyDescent="0.45">
      <c r="A3" s="22">
        <v>1</v>
      </c>
      <c r="B3" s="5" t="s">
        <v>6</v>
      </c>
      <c r="C3" s="7" t="s">
        <v>7</v>
      </c>
      <c r="D3" s="9">
        <v>6</v>
      </c>
      <c r="E3" s="5">
        <v>2</v>
      </c>
      <c r="F3" s="14">
        <v>8</v>
      </c>
      <c r="G3" s="16">
        <f>SUM(D3:F3)</f>
        <v>16</v>
      </c>
      <c r="H3" s="25">
        <f>G3/30</f>
        <v>0.53333333333333333</v>
      </c>
      <c r="I3" s="6">
        <f>AVERAGE(D3:F3)</f>
        <v>5.333333333333333</v>
      </c>
      <c r="K3" s="29" t="s">
        <v>28</v>
      </c>
      <c r="L3" s="28"/>
      <c r="M3" s="28"/>
      <c r="N3" s="28"/>
    </row>
    <row r="4" spans="1:18" x14ac:dyDescent="0.45">
      <c r="A4" s="23">
        <v>2</v>
      </c>
      <c r="B4" s="1" t="s">
        <v>8</v>
      </c>
      <c r="C4" s="8" t="s">
        <v>9</v>
      </c>
      <c r="D4" s="10">
        <v>9</v>
      </c>
      <c r="E4" s="1">
        <v>8</v>
      </c>
      <c r="F4" s="15">
        <v>9</v>
      </c>
      <c r="G4" s="16">
        <f t="shared" ref="G4:G12" si="0">SUM(D4:F4)</f>
        <v>26</v>
      </c>
      <c r="H4" s="26">
        <f t="shared" ref="H4:H12" si="1">G4/30</f>
        <v>0.8666666666666667</v>
      </c>
      <c r="I4" s="2">
        <f t="shared" ref="I4:I12" si="2">AVERAGE(D4:F4)</f>
        <v>8.6666666666666661</v>
      </c>
      <c r="K4" s="30" t="s">
        <v>29</v>
      </c>
      <c r="L4" s="28"/>
      <c r="M4" s="28"/>
      <c r="N4" s="28"/>
    </row>
    <row r="5" spans="1:18" ht="18.600000000000001" thickBot="1" x14ac:dyDescent="0.5">
      <c r="A5" s="23">
        <v>3</v>
      </c>
      <c r="B5" s="1" t="s">
        <v>10</v>
      </c>
      <c r="C5" s="8" t="s">
        <v>11</v>
      </c>
      <c r="D5" s="10">
        <v>9</v>
      </c>
      <c r="E5" s="1">
        <v>2</v>
      </c>
      <c r="F5" s="15">
        <v>4</v>
      </c>
      <c r="G5" s="16">
        <f t="shared" si="0"/>
        <v>15</v>
      </c>
      <c r="H5" s="26">
        <f t="shared" si="1"/>
        <v>0.5</v>
      </c>
      <c r="I5" s="2">
        <f t="shared" si="2"/>
        <v>5</v>
      </c>
      <c r="K5" s="31" t="s">
        <v>30</v>
      </c>
      <c r="L5" s="34"/>
      <c r="M5" s="34"/>
      <c r="N5" s="34"/>
    </row>
    <row r="6" spans="1:18" x14ac:dyDescent="0.45">
      <c r="A6" s="23">
        <v>4</v>
      </c>
      <c r="B6" s="1" t="s">
        <v>12</v>
      </c>
      <c r="C6" s="8" t="s">
        <v>13</v>
      </c>
      <c r="D6" s="10">
        <v>8</v>
      </c>
      <c r="E6" s="1">
        <v>3</v>
      </c>
      <c r="F6" s="15">
        <v>4</v>
      </c>
      <c r="G6" s="16">
        <f t="shared" si="0"/>
        <v>15</v>
      </c>
      <c r="H6" s="26">
        <f t="shared" si="1"/>
        <v>0.5</v>
      </c>
      <c r="I6" s="2">
        <f t="shared" si="2"/>
        <v>5</v>
      </c>
      <c r="R6" s="33"/>
    </row>
    <row r="7" spans="1:18" x14ac:dyDescent="0.45">
      <c r="A7" s="23">
        <v>5</v>
      </c>
      <c r="B7" s="1" t="s">
        <v>14</v>
      </c>
      <c r="C7" s="8" t="s">
        <v>11</v>
      </c>
      <c r="D7" s="10">
        <v>9</v>
      </c>
      <c r="E7" s="1">
        <v>7</v>
      </c>
      <c r="F7" s="15">
        <v>7</v>
      </c>
      <c r="G7" s="16">
        <f t="shared" si="0"/>
        <v>23</v>
      </c>
      <c r="H7" s="26">
        <f t="shared" si="1"/>
        <v>0.76666666666666672</v>
      </c>
      <c r="I7" s="2">
        <f t="shared" si="2"/>
        <v>7.666666666666667</v>
      </c>
      <c r="R7" s="33"/>
    </row>
    <row r="8" spans="1:18" x14ac:dyDescent="0.45">
      <c r="A8" s="23">
        <v>6</v>
      </c>
      <c r="B8" s="1" t="s">
        <v>15</v>
      </c>
      <c r="C8" s="8" t="s">
        <v>16</v>
      </c>
      <c r="D8" s="10">
        <v>1</v>
      </c>
      <c r="E8" s="1">
        <v>3</v>
      </c>
      <c r="F8" s="15">
        <v>2</v>
      </c>
      <c r="G8" s="16">
        <f t="shared" si="0"/>
        <v>6</v>
      </c>
      <c r="H8" s="26">
        <f t="shared" si="1"/>
        <v>0.2</v>
      </c>
      <c r="I8" s="2">
        <f t="shared" si="2"/>
        <v>2</v>
      </c>
    </row>
    <row r="9" spans="1:18" x14ac:dyDescent="0.45">
      <c r="A9" s="23">
        <v>7</v>
      </c>
      <c r="B9" s="1" t="s">
        <v>17</v>
      </c>
      <c r="C9" s="8" t="s">
        <v>13</v>
      </c>
      <c r="D9" s="10">
        <v>3</v>
      </c>
      <c r="E9" s="1">
        <v>2</v>
      </c>
      <c r="F9" s="15">
        <v>1</v>
      </c>
      <c r="G9" s="16">
        <f t="shared" si="0"/>
        <v>6</v>
      </c>
      <c r="H9" s="26">
        <f t="shared" si="1"/>
        <v>0.2</v>
      </c>
      <c r="I9" s="2">
        <f t="shared" si="2"/>
        <v>2</v>
      </c>
    </row>
    <row r="10" spans="1:18" x14ac:dyDescent="0.45">
      <c r="A10" s="23">
        <v>8</v>
      </c>
      <c r="B10" s="1" t="s">
        <v>18</v>
      </c>
      <c r="C10" s="8" t="s">
        <v>11</v>
      </c>
      <c r="D10" s="10">
        <v>6</v>
      </c>
      <c r="E10" s="1">
        <v>3</v>
      </c>
      <c r="F10" s="15">
        <v>2</v>
      </c>
      <c r="G10" s="16">
        <f t="shared" si="0"/>
        <v>11</v>
      </c>
      <c r="H10" s="26">
        <f t="shared" si="1"/>
        <v>0.36666666666666664</v>
      </c>
      <c r="I10" s="2">
        <f t="shared" si="2"/>
        <v>3.6666666666666665</v>
      </c>
    </row>
    <row r="11" spans="1:18" x14ac:dyDescent="0.45">
      <c r="A11" s="23">
        <v>9</v>
      </c>
      <c r="B11" s="1" t="s">
        <v>19</v>
      </c>
      <c r="C11" s="8" t="s">
        <v>16</v>
      </c>
      <c r="D11" s="10">
        <v>3</v>
      </c>
      <c r="E11" s="1">
        <v>2</v>
      </c>
      <c r="F11" s="15">
        <v>7</v>
      </c>
      <c r="G11" s="16">
        <f t="shared" si="0"/>
        <v>12</v>
      </c>
      <c r="H11" s="26">
        <f t="shared" si="1"/>
        <v>0.4</v>
      </c>
      <c r="I11" s="2">
        <f t="shared" si="2"/>
        <v>4</v>
      </c>
    </row>
    <row r="12" spans="1:18" ht="18.600000000000001" thickBot="1" x14ac:dyDescent="0.5">
      <c r="A12" s="24">
        <v>10</v>
      </c>
      <c r="B12" s="3" t="s">
        <v>20</v>
      </c>
      <c r="C12" s="12" t="s">
        <v>7</v>
      </c>
      <c r="D12" s="11">
        <v>9</v>
      </c>
      <c r="E12" s="3">
        <v>3</v>
      </c>
      <c r="F12" s="4">
        <v>6</v>
      </c>
      <c r="G12" s="17">
        <f t="shared" si="0"/>
        <v>18</v>
      </c>
      <c r="H12" s="27">
        <f t="shared" si="1"/>
        <v>0.6</v>
      </c>
      <c r="I12" s="13">
        <f t="shared" si="2"/>
        <v>6</v>
      </c>
    </row>
    <row r="13" spans="1:18" x14ac:dyDescent="0.45">
      <c r="A13" s="42" t="s">
        <v>5</v>
      </c>
      <c r="B13" s="43"/>
      <c r="C13" s="43"/>
      <c r="D13" s="9">
        <f>SUM(D3:D12)</f>
        <v>63</v>
      </c>
      <c r="E13" s="5">
        <f t="shared" ref="E13:F13" si="3">SUM(E3:E12)</f>
        <v>35</v>
      </c>
      <c r="F13" s="14">
        <f t="shared" si="3"/>
        <v>50</v>
      </c>
      <c r="G13" s="36"/>
      <c r="H13" s="37"/>
      <c r="I13" s="38"/>
    </row>
    <row r="14" spans="1:18" x14ac:dyDescent="0.45">
      <c r="A14" s="44" t="s">
        <v>21</v>
      </c>
      <c r="B14" s="45"/>
      <c r="C14" s="45"/>
      <c r="D14" s="10">
        <f>MAX(D3:D12)</f>
        <v>9</v>
      </c>
      <c r="E14" s="1">
        <f t="shared" ref="E14:F14" si="4">MAX(E3:E12)</f>
        <v>8</v>
      </c>
      <c r="F14" s="15">
        <f t="shared" si="4"/>
        <v>9</v>
      </c>
      <c r="G14" s="36"/>
      <c r="H14" s="37"/>
      <c r="I14" s="38"/>
    </row>
    <row r="15" spans="1:18" x14ac:dyDescent="0.45">
      <c r="A15" s="44" t="s">
        <v>22</v>
      </c>
      <c r="B15" s="45"/>
      <c r="C15" s="45"/>
      <c r="D15" s="10">
        <f>MIN(D3:D12)</f>
        <v>1</v>
      </c>
      <c r="E15" s="1">
        <f t="shared" ref="E15:F15" si="5">MIN(E3:E12)</f>
        <v>2</v>
      </c>
      <c r="F15" s="15">
        <f t="shared" si="5"/>
        <v>1</v>
      </c>
      <c r="G15" s="36"/>
      <c r="H15" s="37"/>
      <c r="I15" s="38"/>
    </row>
    <row r="16" spans="1:18" ht="18.600000000000001" thickBot="1" x14ac:dyDescent="0.5">
      <c r="A16" s="46" t="s">
        <v>23</v>
      </c>
      <c r="B16" s="47"/>
      <c r="C16" s="47"/>
      <c r="D16" s="11">
        <f>AVERAGE(D3:D12)</f>
        <v>6.3</v>
      </c>
      <c r="E16" s="3">
        <f>AVERAGE(E3:E12)</f>
        <v>3.5</v>
      </c>
      <c r="F16" s="4">
        <f>AVERAGE(F3:F12)</f>
        <v>5</v>
      </c>
      <c r="G16" s="39"/>
      <c r="H16" s="40"/>
      <c r="I16" s="41"/>
    </row>
  </sheetData>
  <mergeCells count="6">
    <mergeCell ref="A1:I1"/>
    <mergeCell ref="G13:I16"/>
    <mergeCell ref="A13:C13"/>
    <mergeCell ref="A15:C15"/>
    <mergeCell ref="A14:C14"/>
    <mergeCell ref="A16:C1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Printed>2017-07-05T02:36:51Z</cp:lastPrinted>
  <dcterms:created xsi:type="dcterms:W3CDTF">2017-07-04T06:46:19Z</dcterms:created>
  <dcterms:modified xsi:type="dcterms:W3CDTF">2022-07-14T01:51:19Z</dcterms:modified>
</cp:coreProperties>
</file>