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172.31.129.9\240_社会\12．一時保存フォルダ\【作成中の書類】\ＨＰ掲載申請書-AGORA76(小島龍一)\"/>
    </mc:Choice>
  </mc:AlternateContent>
  <xr:revisionPtr revIDLastSave="0" documentId="13_ncr:1_{FBE4D11C-EA30-4FAD-9074-AEEB39F3959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Excel実習①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M24" i="1"/>
  <c r="M22" i="1"/>
  <c r="M23" i="1"/>
  <c r="M21" i="1"/>
  <c r="L25" i="1"/>
  <c r="L23" i="1"/>
  <c r="L22" i="1"/>
  <c r="L21" i="1"/>
  <c r="K25" i="1"/>
  <c r="K24" i="1"/>
  <c r="K22" i="1"/>
  <c r="K21" i="1"/>
  <c r="J25" i="1"/>
  <c r="J24" i="1"/>
  <c r="J23" i="1"/>
  <c r="J21" i="1"/>
  <c r="I25" i="1"/>
  <c r="I24" i="1"/>
  <c r="I23" i="1"/>
  <c r="I22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</calcChain>
</file>

<file path=xl/sharedStrings.xml><?xml version="1.0" encoding="utf-8"?>
<sst xmlns="http://schemas.openxmlformats.org/spreadsheetml/2006/main" count="21" uniqueCount="11">
  <si>
    <t>No.</t>
    <phoneticPr fontId="3"/>
  </si>
  <si>
    <t>国語</t>
  </si>
  <si>
    <t>英語</t>
  </si>
  <si>
    <t>数学</t>
  </si>
  <si>
    <t>物理</t>
  </si>
  <si>
    <t>化学</t>
  </si>
  <si>
    <t>相関係数</t>
    <rPh sb="0" eb="2">
      <t>ソウカン</t>
    </rPh>
    <rPh sb="2" eb="4">
      <t>ケイスウ</t>
    </rPh>
    <phoneticPr fontId="2"/>
  </si>
  <si>
    <t>平均</t>
    <rPh sb="0" eb="2">
      <t>ヘイキン</t>
    </rPh>
    <phoneticPr fontId="2"/>
  </si>
  <si>
    <t>中央値</t>
    <rPh sb="0" eb="3">
      <t>チュウオウチ</t>
    </rPh>
    <phoneticPr fontId="2"/>
  </si>
  <si>
    <t>分散</t>
    <rPh sb="0" eb="2">
      <t>ブンサン</t>
    </rPh>
    <phoneticPr fontId="2"/>
  </si>
  <si>
    <t>標準偏差</t>
    <rPh sb="0" eb="2">
      <t>ヒョウジュン</t>
    </rPh>
    <rPh sb="2" eb="4">
      <t>ヘンサ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</si>
</sst>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>
      <alignment vertical="center"/>
    </xf>
    <xf numFmtId="0" fontId="0" fillId="2" borderId="2" xfId="0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2</xdr:row>
      <xdr:rowOff>142875</xdr:rowOff>
    </xdr:from>
    <xdr:to>
      <xdr:col>12</xdr:col>
      <xdr:colOff>676275</xdr:colOff>
      <xdr:row>16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600700" y="485775"/>
          <a:ext cx="3990975" cy="2371725"/>
        </a:xfrm>
        <a:prstGeom prst="rect">
          <a:avLst/>
        </a:prstGeom>
        <a:solidFill>
          <a:srgbClr val="DCE6F2"/>
        </a:solidFill>
        <a:ln w="25400" algn="ctr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</a:rPr>
            <a:t>国語，英語，数学，物理，化学それぞれの平均，中央値，分散，標準偏差を求めよう。</a:t>
          </a:r>
          <a:endParaRPr lang="en-US" altLang="ja-JP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</a:rPr>
            <a:t>また，各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</a:rPr>
            <a:t>教科の相関係数も求めよう。</a:t>
          </a:r>
          <a:endParaRPr lang="en-US" altLang="ja-JP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</a:rPr>
            <a:t>・「数式」メニュー→「その他の関数」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→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</a:rPr>
            <a:t>「統計」から，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</a:rPr>
            <a:t>①分散は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</a:rPr>
            <a:t>VAR.P</a:t>
          </a:r>
          <a:endParaRPr lang="ja-JP" alt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</a:rPr>
            <a:t>②標準偏差は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</a:rPr>
            <a:t>STDEV.p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</a:rPr>
            <a:t>③相関係数は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alibri"/>
            </a:rPr>
            <a:t>CORREL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</a:rPr>
            <a:t>を使う。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workbookViewId="0"/>
  </sheetViews>
  <sheetFormatPr defaultRowHeight="13.5" x14ac:dyDescent="0.15"/>
  <sheetData>
    <row r="1" spans="1:6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15">
      <c r="A2" s="3">
        <v>1</v>
      </c>
      <c r="B2" s="4">
        <v>45</v>
      </c>
      <c r="C2" s="4">
        <v>42</v>
      </c>
      <c r="D2" s="4">
        <v>47</v>
      </c>
      <c r="E2" s="4">
        <v>49</v>
      </c>
      <c r="F2" s="4">
        <v>38</v>
      </c>
    </row>
    <row r="3" spans="1:6" x14ac:dyDescent="0.15">
      <c r="A3" s="3">
        <v>2</v>
      </c>
      <c r="B3" s="4">
        <v>47</v>
      </c>
      <c r="C3" s="4">
        <v>52</v>
      </c>
      <c r="D3" s="4">
        <v>40</v>
      </c>
      <c r="E3" s="4">
        <v>51</v>
      </c>
      <c r="F3" s="4">
        <v>42</v>
      </c>
    </row>
    <row r="4" spans="1:6" x14ac:dyDescent="0.15">
      <c r="A4" s="3">
        <v>3</v>
      </c>
      <c r="B4" s="4">
        <v>54</v>
      </c>
      <c r="C4" s="4">
        <v>52</v>
      </c>
      <c r="D4" s="4">
        <v>47</v>
      </c>
      <c r="E4" s="4">
        <v>50</v>
      </c>
      <c r="F4" s="4">
        <v>48</v>
      </c>
    </row>
    <row r="5" spans="1:6" x14ac:dyDescent="0.15">
      <c r="A5" s="3">
        <v>4</v>
      </c>
      <c r="B5" s="4">
        <v>47</v>
      </c>
      <c r="C5" s="4">
        <v>47</v>
      </c>
      <c r="D5" s="4">
        <v>48</v>
      </c>
      <c r="E5" s="4">
        <v>48</v>
      </c>
      <c r="F5" s="4">
        <v>51</v>
      </c>
    </row>
    <row r="6" spans="1:6" x14ac:dyDescent="0.15">
      <c r="A6" s="3">
        <v>5</v>
      </c>
      <c r="B6" s="4">
        <v>51</v>
      </c>
      <c r="C6" s="4">
        <v>55</v>
      </c>
      <c r="D6" s="4">
        <v>54</v>
      </c>
      <c r="E6" s="4">
        <v>53</v>
      </c>
      <c r="F6" s="4">
        <v>60</v>
      </c>
    </row>
    <row r="7" spans="1:6" x14ac:dyDescent="0.15">
      <c r="A7" s="3">
        <v>6</v>
      </c>
      <c r="B7" s="4">
        <v>43</v>
      </c>
      <c r="C7" s="4">
        <v>47</v>
      </c>
      <c r="D7" s="4">
        <v>55</v>
      </c>
      <c r="E7" s="4">
        <v>59</v>
      </c>
      <c r="F7" s="4">
        <v>60</v>
      </c>
    </row>
    <row r="8" spans="1:6" x14ac:dyDescent="0.15">
      <c r="A8" s="3">
        <v>7</v>
      </c>
      <c r="B8" s="4">
        <v>45</v>
      </c>
      <c r="C8" s="4">
        <v>41</v>
      </c>
      <c r="D8" s="4">
        <v>45</v>
      </c>
      <c r="E8" s="4">
        <v>54</v>
      </c>
      <c r="F8" s="4">
        <v>51</v>
      </c>
    </row>
    <row r="9" spans="1:6" x14ac:dyDescent="0.15">
      <c r="A9" s="3">
        <v>8</v>
      </c>
      <c r="B9" s="4">
        <v>38</v>
      </c>
      <c r="C9" s="4">
        <v>45</v>
      </c>
      <c r="D9" s="4">
        <v>48</v>
      </c>
      <c r="E9" s="4">
        <v>43</v>
      </c>
      <c r="F9" s="4">
        <v>51</v>
      </c>
    </row>
    <row r="10" spans="1:6" x14ac:dyDescent="0.15">
      <c r="A10" s="3">
        <v>9</v>
      </c>
      <c r="B10" s="4">
        <v>40</v>
      </c>
      <c r="C10" s="4">
        <v>37</v>
      </c>
      <c r="D10" s="4">
        <v>50</v>
      </c>
      <c r="E10" s="4">
        <v>41</v>
      </c>
      <c r="F10" s="4">
        <v>45</v>
      </c>
    </row>
    <row r="11" spans="1:6" x14ac:dyDescent="0.15">
      <c r="A11" s="3">
        <v>10</v>
      </c>
      <c r="B11" s="4">
        <v>40</v>
      </c>
      <c r="C11" s="4">
        <v>42</v>
      </c>
      <c r="D11" s="4">
        <v>46</v>
      </c>
      <c r="E11" s="4">
        <v>45</v>
      </c>
      <c r="F11" s="4">
        <v>50</v>
      </c>
    </row>
    <row r="12" spans="1:6" x14ac:dyDescent="0.15">
      <c r="A12" s="3">
        <v>11</v>
      </c>
      <c r="B12" s="4">
        <v>40</v>
      </c>
      <c r="C12" s="4">
        <v>36</v>
      </c>
      <c r="D12" s="4">
        <v>31</v>
      </c>
      <c r="E12" s="4">
        <v>32</v>
      </c>
      <c r="F12" s="4">
        <v>36</v>
      </c>
    </row>
    <row r="13" spans="1:6" x14ac:dyDescent="0.15">
      <c r="A13" s="3">
        <v>12</v>
      </c>
      <c r="B13" s="4">
        <v>60</v>
      </c>
      <c r="C13" s="4">
        <v>54</v>
      </c>
      <c r="D13" s="4">
        <v>57</v>
      </c>
      <c r="E13" s="4">
        <v>53</v>
      </c>
      <c r="F13" s="4">
        <v>59</v>
      </c>
    </row>
    <row r="14" spans="1:6" x14ac:dyDescent="0.15">
      <c r="A14" s="3">
        <v>13</v>
      </c>
      <c r="B14" s="4">
        <v>55</v>
      </c>
      <c r="C14" s="4">
        <v>45</v>
      </c>
      <c r="D14" s="4">
        <v>50</v>
      </c>
      <c r="E14" s="4">
        <v>50</v>
      </c>
      <c r="F14" s="4">
        <v>53</v>
      </c>
    </row>
    <row r="15" spans="1:6" x14ac:dyDescent="0.15">
      <c r="A15" s="3">
        <v>14</v>
      </c>
      <c r="B15" s="4">
        <v>62</v>
      </c>
      <c r="C15" s="4">
        <v>59</v>
      </c>
      <c r="D15" s="4">
        <v>55</v>
      </c>
      <c r="E15" s="4">
        <v>54</v>
      </c>
      <c r="F15" s="4">
        <v>52</v>
      </c>
    </row>
    <row r="16" spans="1:6" x14ac:dyDescent="0.15">
      <c r="A16" s="3">
        <v>15</v>
      </c>
      <c r="B16" s="4">
        <v>44</v>
      </c>
      <c r="C16" s="4">
        <v>50</v>
      </c>
      <c r="D16" s="4">
        <v>50</v>
      </c>
      <c r="E16" s="4">
        <v>40</v>
      </c>
      <c r="F16" s="4">
        <v>47</v>
      </c>
    </row>
    <row r="17" spans="1:13" x14ac:dyDescent="0.15">
      <c r="A17" s="3">
        <v>16</v>
      </c>
      <c r="B17" s="4">
        <v>49</v>
      </c>
      <c r="C17" s="4">
        <v>57</v>
      </c>
      <c r="D17" s="4">
        <v>59</v>
      </c>
      <c r="E17" s="4">
        <v>59</v>
      </c>
      <c r="F17" s="4">
        <v>52</v>
      </c>
    </row>
    <row r="18" spans="1:13" x14ac:dyDescent="0.15">
      <c r="A18" s="3">
        <v>17</v>
      </c>
      <c r="B18" s="4">
        <v>56</v>
      </c>
      <c r="C18" s="4">
        <v>55</v>
      </c>
      <c r="D18" s="4">
        <v>58</v>
      </c>
      <c r="E18" s="4">
        <v>57</v>
      </c>
      <c r="F18" s="4">
        <v>57</v>
      </c>
    </row>
    <row r="19" spans="1:13" x14ac:dyDescent="0.15">
      <c r="A19" s="3">
        <v>18</v>
      </c>
      <c r="B19" s="4">
        <v>42</v>
      </c>
      <c r="C19" s="4">
        <v>49</v>
      </c>
      <c r="D19" s="4">
        <v>43</v>
      </c>
      <c r="E19" s="4">
        <v>39</v>
      </c>
      <c r="F19" s="4">
        <v>48</v>
      </c>
    </row>
    <row r="20" spans="1:13" ht="14.25" thickBot="1" x14ac:dyDescent="0.2">
      <c r="A20" s="3">
        <v>19</v>
      </c>
      <c r="B20" s="4">
        <v>59</v>
      </c>
      <c r="C20" s="4">
        <v>57</v>
      </c>
      <c r="D20" s="4">
        <v>50</v>
      </c>
      <c r="E20" s="4">
        <v>54</v>
      </c>
      <c r="F20" s="4">
        <v>46</v>
      </c>
      <c r="H20" s="18" t="s">
        <v>6</v>
      </c>
      <c r="I20" s="19" t="s">
        <v>1</v>
      </c>
      <c r="J20" s="19" t="s">
        <v>2</v>
      </c>
      <c r="K20" s="19" t="s">
        <v>3</v>
      </c>
      <c r="L20" s="19" t="s">
        <v>4</v>
      </c>
      <c r="M20" s="19" t="s">
        <v>5</v>
      </c>
    </row>
    <row r="21" spans="1:13" x14ac:dyDescent="0.15">
      <c r="A21" s="3">
        <v>20</v>
      </c>
      <c r="B21" s="4">
        <v>53</v>
      </c>
      <c r="C21" s="4">
        <v>45</v>
      </c>
      <c r="D21" s="4">
        <v>33</v>
      </c>
      <c r="E21" s="4">
        <v>40</v>
      </c>
      <c r="F21" s="4">
        <v>49</v>
      </c>
      <c r="H21" s="6" t="s">
        <v>1</v>
      </c>
      <c r="I21" s="7">
        <f>CORREL(B2:B51,B2:B51)</f>
        <v>0.99999999999999989</v>
      </c>
      <c r="J21" s="8">
        <f>CORREL(C2:C51,B2:B51)</f>
        <v>0.68512264194000128</v>
      </c>
      <c r="K21" s="8">
        <f>CORREL(D2:D51,B2:B51)</f>
        <v>0.30092095079157349</v>
      </c>
      <c r="L21" s="8">
        <f>CORREL(E2:E51,B2:B51)</f>
        <v>0.18517840316195722</v>
      </c>
      <c r="M21" s="9">
        <f>CORREL(B2:B51,F2:F51)</f>
        <v>0.36867944496549004</v>
      </c>
    </row>
    <row r="22" spans="1:13" x14ac:dyDescent="0.15">
      <c r="A22" s="3">
        <v>21</v>
      </c>
      <c r="B22" s="4">
        <v>43</v>
      </c>
      <c r="C22" s="4">
        <v>47</v>
      </c>
      <c r="D22" s="4">
        <v>50</v>
      </c>
      <c r="E22" s="4">
        <v>53</v>
      </c>
      <c r="F22" s="4">
        <v>43</v>
      </c>
      <c r="H22" s="6" t="s">
        <v>2</v>
      </c>
      <c r="I22" s="10">
        <f>CORREL(B2:B51,C2:C51)</f>
        <v>0.68512264194000128</v>
      </c>
      <c r="J22" s="11"/>
      <c r="K22" s="11">
        <f>CORREL(D2:D51,C2:C51)</f>
        <v>0.49919270489261869</v>
      </c>
      <c r="L22" s="11">
        <f>CORREL(E2:E51,C2:C51)</f>
        <v>0.38785039931281634</v>
      </c>
      <c r="M22" s="12">
        <f>CORREL(F2:F51,D2:D51)+CORREL(F2:F51,C2:C51)</f>
        <v>1.2066685578875709</v>
      </c>
    </row>
    <row r="23" spans="1:13" x14ac:dyDescent="0.15">
      <c r="A23" s="3">
        <v>22</v>
      </c>
      <c r="B23" s="4">
        <v>48</v>
      </c>
      <c r="C23" s="4">
        <v>43</v>
      </c>
      <c r="D23" s="4">
        <v>39</v>
      </c>
      <c r="E23" s="4">
        <v>48</v>
      </c>
      <c r="F23" s="4">
        <v>44</v>
      </c>
      <c r="H23" s="6" t="s">
        <v>3</v>
      </c>
      <c r="I23" s="10">
        <f>CORREL(B2:B51,D2:D51)</f>
        <v>0.30092095079157349</v>
      </c>
      <c r="J23" s="13">
        <f>CORREL(C2:C51,D2:D51)</f>
        <v>0.49919270489261869</v>
      </c>
      <c r="K23" s="11"/>
      <c r="L23" s="11">
        <f>CORREL(E2:E51,D2:D51)</f>
        <v>0.80847744900356533</v>
      </c>
      <c r="M23" s="12">
        <f>CORREL(F2:F51,D2:D51)</f>
        <v>0.76662668248044519</v>
      </c>
    </row>
    <row r="24" spans="1:13" x14ac:dyDescent="0.15">
      <c r="A24" s="3">
        <v>23</v>
      </c>
      <c r="B24" s="4">
        <v>53</v>
      </c>
      <c r="C24" s="4">
        <v>54</v>
      </c>
      <c r="D24" s="4">
        <v>58</v>
      </c>
      <c r="E24" s="4">
        <v>61</v>
      </c>
      <c r="F24" s="4">
        <v>60</v>
      </c>
      <c r="H24" s="6" t="s">
        <v>4</v>
      </c>
      <c r="I24" s="10">
        <f>CORREL(B2:B51,E2:E51)</f>
        <v>0.18517840316195722</v>
      </c>
      <c r="J24" s="13">
        <f>CORREL(C2:C51,E2:E51)</f>
        <v>0.38785039931281634</v>
      </c>
      <c r="K24" s="13">
        <f>CORREL(D2:D51,E2:E51)</f>
        <v>0.80847744900356533</v>
      </c>
      <c r="L24" s="11"/>
      <c r="M24" s="12">
        <f>CORREL(F2:F51,E2:E51)</f>
        <v>0.74995039568336264</v>
      </c>
    </row>
    <row r="25" spans="1:13" ht="14.25" thickBot="1" x14ac:dyDescent="0.2">
      <c r="A25" s="3">
        <v>24</v>
      </c>
      <c r="B25" s="4">
        <v>43</v>
      </c>
      <c r="C25" s="4">
        <v>45</v>
      </c>
      <c r="D25" s="4">
        <v>47</v>
      </c>
      <c r="E25" s="4">
        <v>50</v>
      </c>
      <c r="F25" s="4">
        <v>48</v>
      </c>
      <c r="H25" s="6" t="s">
        <v>5</v>
      </c>
      <c r="I25" s="14">
        <f>CORREL(B2:B51,F2:F51)</f>
        <v>0.36867944496549004</v>
      </c>
      <c r="J25" s="15">
        <f>CORREL(C2:C51,F2:F51)</f>
        <v>0.44004187540712569</v>
      </c>
      <c r="K25" s="15">
        <f>CORREL(D2:D51,F2:F51)</f>
        <v>0.76662668248044519</v>
      </c>
      <c r="L25" s="15">
        <f>CORREL(E2:E51,F2:F51)</f>
        <v>0.74995039568336264</v>
      </c>
      <c r="M25" s="16"/>
    </row>
    <row r="26" spans="1:13" x14ac:dyDescent="0.15">
      <c r="A26" s="3">
        <v>25</v>
      </c>
      <c r="B26" s="4">
        <v>42</v>
      </c>
      <c r="C26" s="4">
        <v>47</v>
      </c>
      <c r="D26" s="4">
        <v>44</v>
      </c>
      <c r="E26" s="4">
        <v>49</v>
      </c>
      <c r="F26" s="4">
        <v>48</v>
      </c>
    </row>
    <row r="27" spans="1:13" x14ac:dyDescent="0.15">
      <c r="A27" s="3">
        <v>26</v>
      </c>
      <c r="B27" s="4">
        <v>38</v>
      </c>
      <c r="C27" s="4">
        <v>48</v>
      </c>
      <c r="D27" s="4">
        <v>47</v>
      </c>
      <c r="E27" s="4">
        <v>51</v>
      </c>
      <c r="F27" s="4">
        <v>46</v>
      </c>
    </row>
    <row r="28" spans="1:13" x14ac:dyDescent="0.15">
      <c r="A28" s="3">
        <v>27</v>
      </c>
      <c r="B28" s="4">
        <v>46</v>
      </c>
      <c r="C28" s="4">
        <v>46</v>
      </c>
      <c r="D28" s="4">
        <v>60</v>
      </c>
      <c r="E28" s="4">
        <v>61</v>
      </c>
      <c r="F28" s="4">
        <v>54</v>
      </c>
    </row>
    <row r="29" spans="1:13" x14ac:dyDescent="0.15">
      <c r="A29" s="3">
        <v>28</v>
      </c>
      <c r="B29" s="4">
        <v>48</v>
      </c>
      <c r="C29" s="4">
        <v>42</v>
      </c>
      <c r="D29" s="4">
        <v>57</v>
      </c>
      <c r="E29" s="4">
        <v>57</v>
      </c>
      <c r="F29" s="4">
        <v>57</v>
      </c>
    </row>
    <row r="30" spans="1:13" x14ac:dyDescent="0.15">
      <c r="A30" s="3">
        <v>29</v>
      </c>
      <c r="B30" s="4">
        <v>63</v>
      </c>
      <c r="C30" s="4">
        <v>64</v>
      </c>
      <c r="D30" s="4">
        <v>55</v>
      </c>
      <c r="E30" s="4">
        <v>57</v>
      </c>
      <c r="F30" s="4">
        <v>66</v>
      </c>
    </row>
    <row r="31" spans="1:13" x14ac:dyDescent="0.15">
      <c r="A31" s="3">
        <v>30</v>
      </c>
      <c r="B31" s="4">
        <v>58</v>
      </c>
      <c r="C31" s="4">
        <v>63</v>
      </c>
      <c r="D31" s="4">
        <v>60</v>
      </c>
      <c r="E31" s="4">
        <v>53</v>
      </c>
      <c r="F31" s="4">
        <v>59</v>
      </c>
    </row>
    <row r="32" spans="1:13" x14ac:dyDescent="0.15">
      <c r="A32" s="3">
        <v>31</v>
      </c>
      <c r="B32" s="4">
        <v>54</v>
      </c>
      <c r="C32" s="4">
        <v>52</v>
      </c>
      <c r="D32" s="4">
        <v>39</v>
      </c>
      <c r="E32" s="4">
        <v>41</v>
      </c>
      <c r="F32" s="4">
        <v>46</v>
      </c>
    </row>
    <row r="33" spans="1:6" x14ac:dyDescent="0.15">
      <c r="A33" s="3">
        <v>32</v>
      </c>
      <c r="B33" s="4">
        <v>41</v>
      </c>
      <c r="C33" s="4">
        <v>44</v>
      </c>
      <c r="D33" s="4">
        <v>44</v>
      </c>
      <c r="E33" s="4">
        <v>43</v>
      </c>
      <c r="F33" s="4">
        <v>46</v>
      </c>
    </row>
    <row r="34" spans="1:6" x14ac:dyDescent="0.15">
      <c r="A34" s="3">
        <v>33</v>
      </c>
      <c r="B34" s="4">
        <v>59</v>
      </c>
      <c r="C34" s="4">
        <v>50</v>
      </c>
      <c r="D34" s="4">
        <v>59</v>
      </c>
      <c r="E34" s="4">
        <v>54</v>
      </c>
      <c r="F34" s="4">
        <v>57</v>
      </c>
    </row>
    <row r="35" spans="1:6" x14ac:dyDescent="0.15">
      <c r="A35" s="3">
        <v>34</v>
      </c>
      <c r="B35" s="4">
        <v>58</v>
      </c>
      <c r="C35" s="4">
        <v>53</v>
      </c>
      <c r="D35" s="4">
        <v>49</v>
      </c>
      <c r="E35" s="4">
        <v>44</v>
      </c>
      <c r="F35" s="4">
        <v>43</v>
      </c>
    </row>
    <row r="36" spans="1:6" x14ac:dyDescent="0.15">
      <c r="A36" s="3">
        <v>35</v>
      </c>
      <c r="B36" s="4">
        <v>58</v>
      </c>
      <c r="C36" s="4">
        <v>47</v>
      </c>
      <c r="D36" s="4">
        <v>41</v>
      </c>
      <c r="E36" s="4">
        <v>36</v>
      </c>
      <c r="F36" s="4">
        <v>45</v>
      </c>
    </row>
    <row r="37" spans="1:6" x14ac:dyDescent="0.15">
      <c r="A37" s="3">
        <v>36</v>
      </c>
      <c r="B37" s="4">
        <v>59</v>
      </c>
      <c r="C37" s="4">
        <v>48</v>
      </c>
      <c r="D37" s="4">
        <v>42</v>
      </c>
      <c r="E37" s="4">
        <v>37</v>
      </c>
      <c r="F37" s="4">
        <v>46</v>
      </c>
    </row>
    <row r="38" spans="1:6" x14ac:dyDescent="0.15">
      <c r="A38" s="3">
        <v>37</v>
      </c>
      <c r="B38" s="4">
        <v>60</v>
      </c>
      <c r="C38" s="4">
        <v>49</v>
      </c>
      <c r="D38" s="4">
        <v>43</v>
      </c>
      <c r="E38" s="4">
        <v>38</v>
      </c>
      <c r="F38" s="4">
        <v>47</v>
      </c>
    </row>
    <row r="39" spans="1:6" x14ac:dyDescent="0.15">
      <c r="A39" s="3">
        <v>38</v>
      </c>
      <c r="B39" s="4">
        <v>61</v>
      </c>
      <c r="C39" s="4">
        <v>50</v>
      </c>
      <c r="D39" s="4">
        <v>44</v>
      </c>
      <c r="E39" s="4">
        <v>39</v>
      </c>
      <c r="F39" s="4">
        <v>48</v>
      </c>
    </row>
    <row r="40" spans="1:6" x14ac:dyDescent="0.15">
      <c r="A40" s="3">
        <v>39</v>
      </c>
      <c r="B40" s="4">
        <v>56</v>
      </c>
      <c r="C40" s="4">
        <v>58</v>
      </c>
      <c r="D40" s="4">
        <v>50</v>
      </c>
      <c r="E40" s="4">
        <v>50</v>
      </c>
      <c r="F40" s="4">
        <v>48</v>
      </c>
    </row>
    <row r="41" spans="1:6" x14ac:dyDescent="0.15">
      <c r="A41" s="3">
        <v>40</v>
      </c>
      <c r="B41" s="4">
        <v>50</v>
      </c>
      <c r="C41" s="4">
        <v>41</v>
      </c>
      <c r="D41" s="4">
        <v>48</v>
      </c>
      <c r="E41" s="4">
        <v>58</v>
      </c>
      <c r="F41" s="4">
        <v>58</v>
      </c>
    </row>
    <row r="42" spans="1:6" x14ac:dyDescent="0.15">
      <c r="A42" s="3">
        <v>41</v>
      </c>
      <c r="B42" s="4">
        <v>64</v>
      </c>
      <c r="C42" s="4">
        <v>63</v>
      </c>
      <c r="D42" s="4">
        <v>65</v>
      </c>
      <c r="E42" s="4">
        <v>74</v>
      </c>
      <c r="F42" s="4">
        <v>74</v>
      </c>
    </row>
    <row r="43" spans="1:6" x14ac:dyDescent="0.15">
      <c r="A43" s="3">
        <v>42</v>
      </c>
      <c r="B43" s="4">
        <v>53</v>
      </c>
      <c r="C43" s="4">
        <v>47</v>
      </c>
      <c r="D43" s="4">
        <v>51</v>
      </c>
      <c r="E43" s="4">
        <v>50</v>
      </c>
      <c r="F43" s="4">
        <v>52</v>
      </c>
    </row>
    <row r="44" spans="1:6" x14ac:dyDescent="0.15">
      <c r="A44" s="3">
        <v>43</v>
      </c>
      <c r="B44" s="4">
        <v>57</v>
      </c>
      <c r="C44" s="4">
        <v>56</v>
      </c>
      <c r="D44" s="4">
        <v>60</v>
      </c>
      <c r="E44" s="4">
        <v>56</v>
      </c>
      <c r="F44" s="4">
        <v>53</v>
      </c>
    </row>
    <row r="45" spans="1:6" x14ac:dyDescent="0.15">
      <c r="A45" s="3">
        <v>44</v>
      </c>
      <c r="B45" s="4">
        <v>50</v>
      </c>
      <c r="C45" s="4">
        <v>48</v>
      </c>
      <c r="D45" s="4">
        <v>53</v>
      </c>
      <c r="E45" s="4">
        <v>52</v>
      </c>
      <c r="F45" s="4">
        <v>54</v>
      </c>
    </row>
    <row r="46" spans="1:6" x14ac:dyDescent="0.15">
      <c r="A46" s="3">
        <v>45</v>
      </c>
      <c r="B46" s="4">
        <v>51</v>
      </c>
      <c r="C46" s="4">
        <v>43</v>
      </c>
      <c r="D46" s="4">
        <v>51</v>
      </c>
      <c r="E46" s="4">
        <v>55</v>
      </c>
      <c r="F46" s="4">
        <v>53</v>
      </c>
    </row>
    <row r="47" spans="1:6" x14ac:dyDescent="0.15">
      <c r="A47" s="3">
        <v>46</v>
      </c>
      <c r="B47" s="4">
        <v>55</v>
      </c>
      <c r="C47" s="4">
        <v>56</v>
      </c>
      <c r="D47" s="4">
        <v>45</v>
      </c>
      <c r="E47" s="4">
        <v>44</v>
      </c>
      <c r="F47" s="4">
        <v>43</v>
      </c>
    </row>
    <row r="48" spans="1:6" x14ac:dyDescent="0.15">
      <c r="A48" s="3">
        <v>47</v>
      </c>
      <c r="B48" s="4">
        <v>57</v>
      </c>
      <c r="C48" s="4">
        <v>54</v>
      </c>
      <c r="D48" s="4">
        <v>42</v>
      </c>
      <c r="E48" s="4">
        <v>38</v>
      </c>
      <c r="F48" s="4">
        <v>41</v>
      </c>
    </row>
    <row r="49" spans="1:6" x14ac:dyDescent="0.15">
      <c r="A49" s="3">
        <v>48</v>
      </c>
      <c r="B49" s="4">
        <v>46</v>
      </c>
      <c r="C49" s="4">
        <v>48</v>
      </c>
      <c r="D49" s="4">
        <v>44</v>
      </c>
      <c r="E49" s="4">
        <v>47</v>
      </c>
      <c r="F49" s="4">
        <v>41</v>
      </c>
    </row>
    <row r="50" spans="1:6" x14ac:dyDescent="0.15">
      <c r="A50" s="3">
        <v>49</v>
      </c>
      <c r="B50" s="4">
        <v>47</v>
      </c>
      <c r="C50" s="4">
        <v>49</v>
      </c>
      <c r="D50" s="4">
        <v>50</v>
      </c>
      <c r="E50" s="4">
        <v>50</v>
      </c>
      <c r="F50" s="4">
        <v>52</v>
      </c>
    </row>
    <row r="51" spans="1:6" x14ac:dyDescent="0.15">
      <c r="A51" s="3">
        <v>50</v>
      </c>
      <c r="B51" s="4">
        <v>53</v>
      </c>
      <c r="C51" s="4">
        <v>52</v>
      </c>
      <c r="D51" s="4">
        <v>61</v>
      </c>
      <c r="E51" s="4">
        <v>58</v>
      </c>
      <c r="F51" s="4">
        <v>61</v>
      </c>
    </row>
    <row r="52" spans="1:6" x14ac:dyDescent="0.15">
      <c r="A52" s="5"/>
      <c r="B52" s="5"/>
      <c r="C52" s="5"/>
      <c r="D52" s="5"/>
      <c r="E52" s="5"/>
      <c r="F52" s="5"/>
    </row>
    <row r="53" spans="1:6" x14ac:dyDescent="0.15">
      <c r="A53" s="17" t="s">
        <v>7</v>
      </c>
      <c r="B53" s="17">
        <f>AVERAGE(B2:B51)</f>
        <v>50.82</v>
      </c>
      <c r="C53" s="17">
        <f>AVERAGE(C2:C51)</f>
        <v>49.48</v>
      </c>
      <c r="D53" s="17">
        <f>AVERAGE(D2:D51)</f>
        <v>49.28</v>
      </c>
      <c r="E53" s="17">
        <f>AVERAGE(E2:E51)</f>
        <v>49.5</v>
      </c>
      <c r="F53" s="17">
        <f>AVERAGE(F2:F51)</f>
        <v>50.56</v>
      </c>
    </row>
    <row r="54" spans="1:6" x14ac:dyDescent="0.15">
      <c r="A54" s="17" t="s">
        <v>8</v>
      </c>
      <c r="B54" s="17">
        <f>MEDIAN(B2:B51)</f>
        <v>51</v>
      </c>
      <c r="C54" s="17">
        <f>MEDIAN(C2:C51)</f>
        <v>48.5</v>
      </c>
      <c r="D54" s="17">
        <f>MEDIAN(D2:D51)</f>
        <v>49.5</v>
      </c>
      <c r="E54" s="17">
        <f>MEDIAN(E2:E51)</f>
        <v>50</v>
      </c>
      <c r="F54" s="17">
        <f>MEDIAN(F2:F51)</f>
        <v>49.5</v>
      </c>
    </row>
    <row r="55" spans="1:6" x14ac:dyDescent="0.15">
      <c r="A55" s="17" t="s">
        <v>9</v>
      </c>
      <c r="B55" s="17">
        <f>_xlfn.VAR.P(B2:B51)</f>
        <v>52.387599999999999</v>
      </c>
      <c r="C55" s="17">
        <f>_xlfn.VAR.P(C2:C51)</f>
        <v>40.009599999999999</v>
      </c>
      <c r="D55" s="17">
        <f>_xlfn.VAR.P(D2:D51)</f>
        <v>53.361600000000003</v>
      </c>
      <c r="E55" s="17">
        <f>_xlfn.VAR.P(E2:E51)</f>
        <v>64.09</v>
      </c>
      <c r="F55" s="17">
        <f>_xlfn.VAR.P(F2:F51)</f>
        <v>52.206400000000002</v>
      </c>
    </row>
    <row r="56" spans="1:6" x14ac:dyDescent="0.15">
      <c r="A56" s="17" t="s">
        <v>10</v>
      </c>
      <c r="B56" s="17">
        <f>_xlfn.STDEV.P(B2:B51)</f>
        <v>7.2379278802707061</v>
      </c>
      <c r="C56" s="17">
        <f>_xlfn.STDEV.P(C2:C51)</f>
        <v>6.3253142214438647</v>
      </c>
      <c r="D56" s="17">
        <f>_xlfn.STDEV.P(D2:D51)</f>
        <v>7.3049024634145532</v>
      </c>
      <c r="E56" s="17">
        <f>_xlfn.STDEV.P(E2:E51)</f>
        <v>8.0056230238501733</v>
      </c>
      <c r="F56" s="17">
        <f>_xlfn.STDEV.P(F2:F51)</f>
        <v>7.2253996429263347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Excel実習①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2019-06-25T03:33:06Z</dcterms:created>
  <dcterms:modified xsi:type="dcterms:W3CDTF">2021-10-12T06:54:44Z</dcterms:modified>
</cp:coreProperties>
</file>