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926" yWindow="1950" windowWidth="12525" windowHeight="10665" tabRatio="767" activeTab="0"/>
  </bookViews>
  <sheets>
    <sheet name="●生物基礎（316）" sheetId="1" r:id="rId1"/>
  </sheets>
  <definedNames>
    <definedName name="_xlnm.Print_Titles" localSheetId="0">'●生物基礎（316）'!$5:$6</definedName>
  </definedNames>
  <calcPr fullCalcOnLoad="1"/>
</workbook>
</file>

<file path=xl/sharedStrings.xml><?xml version="1.0" encoding="utf-8"?>
<sst xmlns="http://schemas.openxmlformats.org/spreadsheetml/2006/main" count="862" uniqueCount="87">
  <si>
    <t>観察＆実験　</t>
  </si>
  <si>
    <t>だ腺染色体の観察</t>
  </si>
  <si>
    <t>使用教科書</t>
  </si>
  <si>
    <t>学習内容</t>
  </si>
  <si>
    <t>指導目標（学習のねらい）</t>
  </si>
  <si>
    <t>配当
時間</t>
  </si>
  <si>
    <t>備考（実験や指導上の留意点）</t>
  </si>
  <si>
    <t>ウニの発生の観察</t>
  </si>
  <si>
    <t>卵割と体細胞分裂の速さ
ヒトの発生</t>
  </si>
  <si>
    <t>マツバボタンの交配実験</t>
  </si>
  <si>
    <t>ハツカネズミの体色の遺伝</t>
  </si>
  <si>
    <t>キイロショウジョウバエの交配実験</t>
  </si>
  <si>
    <t>ＤＮＡの抽出</t>
  </si>
  <si>
    <t>細胞分裂とDNA量の変化</t>
  </si>
  <si>
    <t>盲斑の検出</t>
  </si>
  <si>
    <t>受容できる光の波長</t>
  </si>
  <si>
    <t>いろいろな神経系</t>
  </si>
  <si>
    <t>神経筋標本による実験</t>
  </si>
  <si>
    <t>ほ乳類の血液の観察</t>
  </si>
  <si>
    <t>胆汁</t>
  </si>
  <si>
    <t>尿の生成と老廃物の濃縮</t>
  </si>
  <si>
    <t>参考・資料　</t>
  </si>
  <si>
    <t>探究活動　</t>
  </si>
  <si>
    <t>思考学習　</t>
  </si>
  <si>
    <t>序章</t>
  </si>
  <si>
    <t>いろいろな細胞の観察
原形質流動の観察</t>
  </si>
  <si>
    <t>アメーバの除核実験</t>
  </si>
  <si>
    <t>膜による透過性の違い</t>
  </si>
  <si>
    <t>イモリ(幼生)の細胞分裂の観察
相同染色体をさがそう</t>
  </si>
  <si>
    <t>体細胞分裂中の染色体の変化</t>
  </si>
  <si>
    <t>ゾウリムシの食胞の観察</t>
  </si>
  <si>
    <t>個体の性，無性生殖</t>
  </si>
  <si>
    <t>減数分裂の観察</t>
  </si>
  <si>
    <t>花粉管の観察</t>
  </si>
  <si>
    <t>2．植物細胞の原形質分離の観察</t>
  </si>
  <si>
    <t>3．体細胞分裂の観察と各期の時間</t>
  </si>
  <si>
    <t>4．カエル卵の発生速度と温度</t>
  </si>
  <si>
    <t>5．キイロショウジョウバエの交配実験</t>
  </si>
  <si>
    <t>7．ゾウリムシの収縮胞のはたらき</t>
  </si>
  <si>
    <t>科目名：生物基礎</t>
  </si>
  <si>
    <t>生物基礎を学ぶにあたって
探究活動の進め方</t>
  </si>
  <si>
    <t>第1章　生物の特徴</t>
  </si>
  <si>
    <t>第2章　遺伝子とそのはたらき</t>
  </si>
  <si>
    <t>第3章　生物の体内環境</t>
  </si>
  <si>
    <t>第4章　植生の多様性と分布</t>
  </si>
  <si>
    <t>第5章　生態系とその保全</t>
  </si>
  <si>
    <t>観察＆実験　食作用の観察</t>
  </si>
  <si>
    <t xml:space="preserve">2．エネルギーと代謝
生命活動とエネルギー，代謝と酵素
</t>
  </si>
  <si>
    <t xml:space="preserve">生物基礎で学習する内容の概要を把握させるとともに，探究活動とは何かについて理解させる。また，生物の学習において欠くことのできない顕微鏡の使い方をしっかり習得させる。
</t>
  </si>
  <si>
    <t>生物学を学習する上で重要な視点である生物の多様性と共通性について理解させる。生物は多様であること，多様な生物にも細胞構造をもつなど共通性があること，その共通性は共通の起源をもつことに由来することを学習する。さらに，酵素のはたらき，光合成と呼吸の学習を通して，生物が代謝によってエネルギーを取り出していることを学習する。</t>
  </si>
  <si>
    <t>植生について，その構造や，遷移とそのしくみについて学習する。さらに，地球上にはさまざまなバイオームが見られること，どのようなバイオームが分布するかは主に気温と降水量によって決まることを，世界と日本のバイオームを取り上げて学習する。</t>
  </si>
  <si>
    <t>1．遺伝情報とDNA
遺伝情報を担う物質-DNA，DNAの構造</t>
  </si>
  <si>
    <t xml:space="preserve">2．物質循環とエネルギーの流れ
炭素の循環とエネルギーの流れ，窒素の循環
</t>
  </si>
  <si>
    <t>合計</t>
  </si>
  <si>
    <t>この学習指導計画は一例です。標準の2単位は70時間ですが，学校行事などを考慮し，60時間で配当してあります。</t>
  </si>
  <si>
    <t>適宜配当時間を増減して，学校の実情に合った指導計画にして下さい。</t>
  </si>
  <si>
    <t>観察＆実験　ブタの腎臓の観察</t>
  </si>
  <si>
    <t>観察＆実験　心臓の拍動数の測定</t>
  </si>
  <si>
    <t>探究活動4．身近な植生と環境とのかかわりの調査</t>
  </si>
  <si>
    <t>観察＆実験　身近な照葉樹と夏緑樹の葉の比較</t>
  </si>
  <si>
    <t>数研出版 『改訂版 生物基礎』</t>
  </si>
  <si>
    <t xml:space="preserve">1．生物の多様性と共通性
生物の多様性・共通性とその由来，生物に共通する細胞構造
</t>
  </si>
  <si>
    <t>2．遺伝情報の発現
遺伝情報とタンパク質，タンパク質の合成</t>
  </si>
  <si>
    <t xml:space="preserve">3．遺伝情報の分配
細胞分裂と遺伝情報の分配，分化した細胞の遺伝情報，DNAの遺伝情報と遺伝子，ゲノム
</t>
  </si>
  <si>
    <t>探究活動 予備学習1　顕微鏡観察の基本操作　
探究活動 予備学習2　ミクロメーターによる測定</t>
  </si>
  <si>
    <t>観察＆実験　真核細胞と原核細胞の観察</t>
  </si>
  <si>
    <t>観察＆実験　光合成によって生成される有機物
探究活動1．光合成に関する探究</t>
  </si>
  <si>
    <t>観察＆実験　DNAの抽出
探究活動2．DNA模型の作製</t>
  </si>
  <si>
    <t>観察＆実験　体細胞分裂の観察
観察＆実験　パフの観察</t>
  </si>
  <si>
    <t>1．体内環境としての体液
体内環境と恒常性，体液とその循環，血液の凝固と線溶</t>
  </si>
  <si>
    <t xml:space="preserve">2．腎臓と肝臓による調節
腎臓と肝臓の役割，腎臓の構造とはたらき，肝臓の構造とはたらき
</t>
  </si>
  <si>
    <t xml:space="preserve">4．免疫
からだを守るしくみ-免疫，自然免疫①-物理的・化学的防御，自然免疫②-食作用，適応免疫，免疫と病気
</t>
  </si>
  <si>
    <t>探究活動3．塩分濃度の変化が赤血球に与える影響
観察＆実験　血液凝固の観察</t>
  </si>
  <si>
    <t>1．植生とその成り立ち
植生，植生の構造</t>
  </si>
  <si>
    <t xml:space="preserve">2．植生の遷移
植生の遷移，遷移の過程とそのしくみ，遷移の進行と環境の変化，二次的な遷移
</t>
  </si>
  <si>
    <t>観察＆実験　種子の形態の観察</t>
  </si>
  <si>
    <t>観察＆実験　生態系における土壌動物のはたらき</t>
  </si>
  <si>
    <t>観察＆実験　身近な河川や湖沼の水質調査
探究活動5．オオクチバスの生態についての調査</t>
  </si>
  <si>
    <t xml:space="preserve">1．生態系とその成り立ち
生態系の成り立ち，生物どうしのつながり，さまざまな生態系
</t>
  </si>
  <si>
    <t xml:space="preserve">3．生態系のバランスと保全
生態系のバランス，人間活動と生態系，生態系の保全
</t>
  </si>
  <si>
    <t xml:space="preserve">3．気候とバイオーム
気候とバイオーム，世界のバイオームとその分布，日本のバイオームとその分布
</t>
  </si>
  <si>
    <t xml:space="preserve">動物の体内の細胞にとって，体液は一種の環境（体内環境）である。この章では体内環境がいかにしてほぼ一定に保たれているのか，また体内ではどのようなしくみがはたらき，どのように調節が行われているのか，循環系，腎臓と肝臓，自律神経系と内分泌系，免疫について学習する。私たち自身のからだにかかわる内容についてできるだけ身近な話題を取り上げながら理解させる。
</t>
  </si>
  <si>
    <t xml:space="preserve">3．光合成と呼吸
光合成，呼吸，光合成と呼吸によるエネルギーの流れ，ミトコンドリアと葉緑体の由来
</t>
  </si>
  <si>
    <t xml:space="preserve">3．神経とホルモンによる調節
自律神経系と内分泌系，神経による調節-自律神経系，ホルモンによる調節-内分泌系，自律神経系と内分泌系による調節
</t>
  </si>
  <si>
    <t>遺伝情報を担う物質であるDNAについて，その構造，および遺伝情報は塩基配列にあることを理解させる。次に転写と翻訳の概要から，生命現象において重要なタンパク質の合成について学習する。さらに，遺伝情報は正確に複製されて受け継がれること，それぞれの細胞ではすべての遺伝子が発現しているわけではないことについて学習する。</t>
  </si>
  <si>
    <t>生態系の成り立ち，生態系における物質循環とエネルギーの流れについて学習する。その上で，生態系はそのバランスが保たれていること，人間の活動が生態系のバランスに大きな影響を与えていることなどを，身近な例から地球レベルの環境問題までを取り上げながら学習し，自然環境を保全することが大切であることを理解させる。</t>
  </si>
  <si>
    <t>教授用資料－学習指導計画（例）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</si>
</sst>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1">
    <font>
      <sz val="10"/>
      <name val="ＭＳ Ｐ明朝"/>
      <family val="1"/>
    </font>
    <font>
      <sz val="11"/>
      <name val="ＭＳ Ｐゴシック"/>
      <family val="3"/>
    </font>
    <font>
      <sz val="6"/>
      <name val="ＭＳ Ｐゴシック"/>
      <family val="3"/>
    </font>
    <font>
      <sz val="14"/>
      <name val="ＭＳ Ｐゴシック"/>
      <family val="3"/>
    </font>
    <font>
      <sz val="10"/>
      <name val="ＭＳ Ｐゴシック"/>
      <family val="3"/>
    </font>
    <font>
      <sz val="12"/>
      <name val="ＭＳ Ｐゴシック"/>
      <family val="3"/>
    </font>
    <font>
      <sz val="10"/>
      <color indexed="10"/>
      <name val="ＭＳ Ｐ明朝"/>
      <family val="1"/>
    </font>
    <font>
      <sz val="10"/>
      <color indexed="12"/>
      <name val="ＭＳ Ｐ明朝"/>
      <family val="1"/>
    </font>
    <font>
      <sz val="6"/>
      <name val="ＭＳ Ｐ明朝"/>
      <family val="1"/>
    </font>
    <font>
      <sz val="11"/>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color indexed="63"/>
      </top>
      <bottom style="thin"/>
    </border>
    <border>
      <left style="thin"/>
      <right style="thin"/>
      <top style="thin"/>
      <bottom style="hair"/>
    </border>
    <border>
      <left style="thin"/>
      <right style="thin"/>
      <top style="hair"/>
      <bottom>
        <color indexed="63"/>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hair"/>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3" fillId="0" borderId="0" applyNumberFormat="0" applyFill="0" applyBorder="0" applyProtection="0">
      <alignment vertical="top"/>
    </xf>
    <xf numFmtId="0" fontId="27" fillId="26" borderId="1" applyNumberFormat="0" applyAlignment="0" applyProtection="0"/>
    <xf numFmtId="0" fontId="28"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Protection="0">
      <alignment vertical="center"/>
    </xf>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52">
    <xf numFmtId="0" fontId="0" fillId="0" borderId="0" xfId="0" applyAlignment="1">
      <alignment vertical="center"/>
    </xf>
    <xf numFmtId="0" fontId="0" fillId="33" borderId="0" xfId="0" applyFill="1" applyAlignment="1">
      <alignment vertical="center" wrapText="1"/>
    </xf>
    <xf numFmtId="0" fontId="0" fillId="33" borderId="0" xfId="0" applyFill="1" applyAlignment="1">
      <alignment horizontal="center" vertical="center"/>
    </xf>
    <xf numFmtId="0" fontId="0" fillId="33" borderId="10" xfId="0" applyFill="1" applyBorder="1" applyAlignment="1">
      <alignment vertical="top" wrapText="1"/>
    </xf>
    <xf numFmtId="0" fontId="0" fillId="33" borderId="10" xfId="0" applyFill="1" applyBorder="1" applyAlignment="1">
      <alignment horizontal="center" vertical="top"/>
    </xf>
    <xf numFmtId="0" fontId="0" fillId="33" borderId="11" xfId="0" applyFill="1" applyBorder="1" applyAlignment="1">
      <alignment vertical="top" wrapText="1"/>
    </xf>
    <xf numFmtId="0" fontId="0" fillId="33" borderId="11" xfId="0" applyFill="1" applyBorder="1" applyAlignment="1">
      <alignment horizontal="center" vertical="top"/>
    </xf>
    <xf numFmtId="0" fontId="0" fillId="33" borderId="0" xfId="0" applyFill="1" applyAlignment="1">
      <alignment vertical="center"/>
    </xf>
    <xf numFmtId="0" fontId="3" fillId="33" borderId="0" xfId="39" applyFont="1" applyFill="1" applyAlignment="1">
      <alignment vertical="center"/>
    </xf>
    <xf numFmtId="0" fontId="3" fillId="33" borderId="0" xfId="39" applyFont="1" applyFill="1" applyAlignment="1">
      <alignment vertical="center" wrapText="1"/>
    </xf>
    <xf numFmtId="0" fontId="0" fillId="33" borderId="10" xfId="0" applyFill="1" applyBorder="1" applyAlignment="1">
      <alignment horizontal="left" vertical="top" wrapText="1" indent="1"/>
    </xf>
    <xf numFmtId="0" fontId="0" fillId="33" borderId="12" xfId="0" applyFill="1" applyBorder="1" applyAlignment="1">
      <alignment vertical="top" wrapText="1"/>
    </xf>
    <xf numFmtId="0" fontId="0" fillId="33" borderId="12" xfId="0" applyFill="1" applyBorder="1" applyAlignment="1">
      <alignment horizontal="center" vertical="top"/>
    </xf>
    <xf numFmtId="0" fontId="0" fillId="33" borderId="13" xfId="0" applyFill="1" applyBorder="1" applyAlignment="1">
      <alignment vertical="top" wrapText="1"/>
    </xf>
    <xf numFmtId="0" fontId="0" fillId="33" borderId="13" xfId="0" applyFill="1" applyBorder="1" applyAlignment="1">
      <alignment horizontal="center" vertical="top"/>
    </xf>
    <xf numFmtId="0" fontId="0" fillId="33" borderId="12" xfId="0" applyFill="1" applyBorder="1" applyAlignment="1">
      <alignment horizontal="left" vertical="top" wrapText="1"/>
    </xf>
    <xf numFmtId="0" fontId="0" fillId="33" borderId="12" xfId="0" applyFill="1" applyBorder="1" applyAlignment="1">
      <alignment vertical="top"/>
    </xf>
    <xf numFmtId="0" fontId="4" fillId="33" borderId="14" xfId="0" applyFont="1" applyFill="1" applyBorder="1" applyAlignment="1">
      <alignment vertical="center" wrapText="1"/>
    </xf>
    <xf numFmtId="0" fontId="4" fillId="33" borderId="14" xfId="0" applyFont="1" applyFill="1" applyBorder="1" applyAlignment="1">
      <alignment horizontal="center" vertical="center" wrapText="1"/>
    </xf>
    <xf numFmtId="0" fontId="4" fillId="33" borderId="14" xfId="0" applyFont="1" applyFill="1" applyBorder="1" applyAlignment="1">
      <alignment horizontal="center" vertical="center" wrapText="1" shrinkToFit="1"/>
    </xf>
    <xf numFmtId="0" fontId="6" fillId="0" borderId="0" xfId="0" applyFont="1" applyAlignment="1">
      <alignment vertical="center"/>
    </xf>
    <xf numFmtId="0" fontId="4" fillId="33" borderId="15" xfId="0" applyFont="1" applyFill="1" applyBorder="1" applyAlignment="1">
      <alignment vertical="center" wrapText="1"/>
    </xf>
    <xf numFmtId="0" fontId="4" fillId="33" borderId="15" xfId="0" applyFont="1" applyFill="1" applyBorder="1" applyAlignment="1">
      <alignment horizontal="center" vertical="center" wrapText="1"/>
    </xf>
    <xf numFmtId="0" fontId="4" fillId="33" borderId="15" xfId="0" applyFont="1" applyFill="1" applyBorder="1" applyAlignment="1">
      <alignment horizontal="center" vertical="center" wrapText="1" shrinkToFit="1"/>
    </xf>
    <xf numFmtId="0" fontId="6" fillId="33" borderId="0" xfId="0" applyFont="1" applyFill="1" applyAlignment="1">
      <alignment vertical="center"/>
    </xf>
    <xf numFmtId="0" fontId="7" fillId="0" borderId="0" xfId="0" applyFont="1" applyAlignment="1">
      <alignment vertical="center"/>
    </xf>
    <xf numFmtId="0" fontId="0" fillId="0" borderId="0" xfId="0" applyAlignment="1">
      <alignment vertical="top"/>
    </xf>
    <xf numFmtId="0" fontId="0" fillId="0" borderId="0" xfId="0" applyAlignment="1">
      <alignment vertical="top" wrapText="1"/>
    </xf>
    <xf numFmtId="0" fontId="0" fillId="0" borderId="0" xfId="0" applyAlignment="1">
      <alignment vertical="center" wrapText="1"/>
    </xf>
    <xf numFmtId="0" fontId="0" fillId="0" borderId="0" xfId="0" applyAlignment="1">
      <alignment horizontal="center" vertical="top"/>
    </xf>
    <xf numFmtId="0" fontId="0" fillId="33" borderId="11" xfId="0" applyFill="1" applyBorder="1" applyAlignment="1">
      <alignment horizontal="left" vertical="top" wrapText="1" indent="1"/>
    </xf>
    <xf numFmtId="0" fontId="0" fillId="0" borderId="0" xfId="0" applyAlignment="1">
      <alignment horizontal="center" vertical="center"/>
    </xf>
    <xf numFmtId="0" fontId="0" fillId="33" borderId="16" xfId="0" applyFill="1" applyBorder="1" applyAlignment="1">
      <alignment vertical="center"/>
    </xf>
    <xf numFmtId="0" fontId="0" fillId="33" borderId="15" xfId="0" applyFill="1" applyBorder="1" applyAlignment="1">
      <alignment vertical="center"/>
    </xf>
    <xf numFmtId="0" fontId="0" fillId="33" borderId="17" xfId="0" applyFill="1" applyBorder="1" applyAlignment="1">
      <alignment vertical="center"/>
    </xf>
    <xf numFmtId="0" fontId="0" fillId="33" borderId="13" xfId="0" applyFill="1" applyBorder="1" applyAlignment="1">
      <alignment horizontal="left" vertical="top" wrapText="1"/>
    </xf>
    <xf numFmtId="0" fontId="0" fillId="33" borderId="13" xfId="0" applyFill="1" applyBorder="1" applyAlignment="1">
      <alignment horizontal="left" vertical="top" wrapText="1" indent="1"/>
    </xf>
    <xf numFmtId="0" fontId="0" fillId="33" borderId="18" xfId="0" applyFill="1" applyBorder="1" applyAlignment="1">
      <alignment horizontal="left" vertical="top" wrapText="1"/>
    </xf>
    <xf numFmtId="0" fontId="0" fillId="33" borderId="10" xfId="0" applyFill="1" applyBorder="1" applyAlignment="1">
      <alignment horizontal="left" vertical="top" wrapText="1"/>
    </xf>
    <xf numFmtId="0" fontId="0" fillId="33" borderId="0" xfId="0" applyFill="1" applyAlignment="1">
      <alignment vertical="center"/>
    </xf>
    <xf numFmtId="0" fontId="0" fillId="33" borderId="0" xfId="0" applyFill="1" applyAlignment="1">
      <alignment horizontal="left" vertical="center"/>
    </xf>
    <xf numFmtId="0" fontId="0" fillId="33" borderId="0" xfId="0" applyFill="1" applyBorder="1" applyAlignment="1">
      <alignment horizontal="left" vertical="top"/>
    </xf>
    <xf numFmtId="0" fontId="0" fillId="33" borderId="0" xfId="0" applyFill="1" applyBorder="1" applyAlignment="1">
      <alignment horizontal="left" vertical="top" wrapText="1"/>
    </xf>
    <xf numFmtId="0" fontId="0" fillId="33" borderId="13" xfId="0" applyFill="1" applyBorder="1" applyAlignment="1">
      <alignment horizontal="left" vertical="top" wrapText="1"/>
    </xf>
    <xf numFmtId="0" fontId="0" fillId="33" borderId="10" xfId="0" applyFill="1" applyBorder="1" applyAlignment="1">
      <alignment horizontal="left" vertical="top" wrapText="1"/>
    </xf>
    <xf numFmtId="0" fontId="0" fillId="33" borderId="13" xfId="0" applyFont="1" applyFill="1" applyBorder="1" applyAlignment="1">
      <alignment horizontal="left" vertical="top" wrapText="1"/>
    </xf>
    <xf numFmtId="0" fontId="0" fillId="0" borderId="10" xfId="0" applyBorder="1" applyAlignment="1">
      <alignment horizontal="left" vertical="top" wrapText="1"/>
    </xf>
    <xf numFmtId="0" fontId="0" fillId="33" borderId="10" xfId="0" applyFont="1" applyFill="1" applyBorder="1" applyAlignment="1">
      <alignment horizontal="left" vertical="top" wrapText="1"/>
    </xf>
    <xf numFmtId="0" fontId="0" fillId="33" borderId="11" xfId="0" applyFont="1" applyFill="1" applyBorder="1" applyAlignment="1">
      <alignment horizontal="left" vertical="top" wrapText="1"/>
    </xf>
    <xf numFmtId="0" fontId="0" fillId="33" borderId="11" xfId="0" applyFill="1" applyBorder="1" applyAlignment="1">
      <alignment horizontal="left" vertical="top" wrapText="1"/>
    </xf>
    <xf numFmtId="0" fontId="0" fillId="0" borderId="10" xfId="0" applyBorder="1" applyAlignment="1">
      <alignment vertical="top" wrapText="1"/>
    </xf>
    <xf numFmtId="0" fontId="0" fillId="0" borderId="11" xfId="0" applyBorder="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見出し(小)" xfId="54"/>
    <cellStyle name="見出し(中)" xfId="55"/>
    <cellStyle name="集計" xfId="56"/>
    <cellStyle name="出力" xfId="57"/>
    <cellStyle name="説明文" xfId="58"/>
    <cellStyle name="Currency [0]" xfId="59"/>
    <cellStyle name="Currency" xfId="60"/>
    <cellStyle name="入力"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99"/>
  <sheetViews>
    <sheetView tabSelected="1" zoomScalePageLayoutView="0" workbookViewId="0" topLeftCell="A1">
      <pane ySplit="6" topLeftCell="A7" activePane="bottomLeft" state="frozen"/>
      <selection pane="topLeft" activeCell="A1" sqref="A1"/>
      <selection pane="bottomLeft" activeCell="A1" sqref="A1"/>
    </sheetView>
  </sheetViews>
  <sheetFormatPr defaultColWidth="8.140625" defaultRowHeight="12"/>
  <cols>
    <col min="1" max="1" width="0.85546875" style="0" customWidth="1"/>
    <col min="2" max="2" width="29.28125" style="0" customWidth="1"/>
    <col min="3" max="3" width="31.140625" style="28" customWidth="1"/>
    <col min="4" max="4" width="4.7109375" style="31" customWidth="1"/>
    <col min="5" max="5" width="30.7109375" style="28" customWidth="1"/>
    <col min="6" max="6" width="10.7109375" style="0" customWidth="1"/>
    <col min="7" max="7" width="51.8515625" style="0" hidden="1" customWidth="1"/>
    <col min="8" max="26" width="10.7109375" style="0" hidden="1" customWidth="1"/>
    <col min="27" max="28" width="10.7109375" style="0" customWidth="1"/>
  </cols>
  <sheetData>
    <row r="1" spans="1:5" ht="17.25">
      <c r="A1" s="7"/>
      <c r="B1" s="8" t="s">
        <v>86</v>
      </c>
      <c r="D1" s="2"/>
      <c r="E1" s="9" t="s">
        <v>39</v>
      </c>
    </row>
    <row r="2" spans="1:5" ht="12">
      <c r="A2" s="7"/>
      <c r="B2" s="24"/>
      <c r="C2" s="1"/>
      <c r="D2" s="2"/>
      <c r="E2" s="1"/>
    </row>
    <row r="3" spans="1:8" ht="12">
      <c r="A3" s="7"/>
      <c r="B3" s="17" t="s">
        <v>2</v>
      </c>
      <c r="C3" s="32" t="s">
        <v>60</v>
      </c>
      <c r="D3" s="33"/>
      <c r="E3" s="34"/>
      <c r="F3" s="20"/>
      <c r="G3" s="20"/>
      <c r="H3" s="20"/>
    </row>
    <row r="4" spans="1:8" ht="12">
      <c r="A4" s="7"/>
      <c r="B4" s="1"/>
      <c r="C4" s="1"/>
      <c r="D4" s="2"/>
      <c r="E4" s="1"/>
      <c r="F4" s="25"/>
      <c r="G4" s="25"/>
      <c r="H4" s="25"/>
    </row>
    <row r="5" spans="1:5" ht="24">
      <c r="A5" s="7"/>
      <c r="B5" s="18" t="s">
        <v>3</v>
      </c>
      <c r="C5" s="18" t="s">
        <v>4</v>
      </c>
      <c r="D5" s="19" t="s">
        <v>5</v>
      </c>
      <c r="E5" s="18" t="s">
        <v>6</v>
      </c>
    </row>
    <row r="6" spans="1:5" ht="3" customHeight="1">
      <c r="A6" s="7"/>
      <c r="B6" s="21"/>
      <c r="C6" s="22"/>
      <c r="D6" s="23"/>
      <c r="E6" s="22"/>
    </row>
    <row r="7" spans="2:5" s="26" customFormat="1" ht="12">
      <c r="B7" s="16" t="s">
        <v>24</v>
      </c>
      <c r="C7" s="11"/>
      <c r="D7" s="12"/>
      <c r="E7" s="11"/>
    </row>
    <row r="8" spans="2:14" s="26" customFormat="1" ht="72">
      <c r="B8" s="35" t="s">
        <v>40</v>
      </c>
      <c r="C8" s="37" t="s">
        <v>48</v>
      </c>
      <c r="D8" s="14">
        <v>3</v>
      </c>
      <c r="E8" s="13" t="s">
        <v>64</v>
      </c>
      <c r="G8" s="26" t="str">
        <f aca="true" t="shared" si="0" ref="G8:G70">H8&amp;I8&amp;J8&amp;K8&amp;L8&amp;M8&amp;N8&amp;O8</f>
        <v>探究活動　観察＆実験　参考・資料　思考学習　</v>
      </c>
      <c r="H8" s="26" t="s">
        <v>22</v>
      </c>
      <c r="J8" s="26" t="s">
        <v>0</v>
      </c>
      <c r="L8" s="26" t="s">
        <v>21</v>
      </c>
      <c r="N8" s="26" t="s">
        <v>23</v>
      </c>
    </row>
    <row r="9" spans="2:15" s="26" customFormat="1" ht="12">
      <c r="B9" s="16" t="s">
        <v>41</v>
      </c>
      <c r="C9" s="38"/>
      <c r="D9" s="12"/>
      <c r="E9" s="11"/>
      <c r="G9" s="26" t="str">
        <f t="shared" si="0"/>
        <v>探究活動　観察＆実験　いろいろな細胞の観察
原形質流動の観察参考・資料　思考学習　アメーバの除核実験</v>
      </c>
      <c r="H9" s="26" t="s">
        <v>22</v>
      </c>
      <c r="J9" s="26" t="s">
        <v>0</v>
      </c>
      <c r="K9" s="26" t="s">
        <v>25</v>
      </c>
      <c r="L9" s="26" t="s">
        <v>21</v>
      </c>
      <c r="N9" s="26" t="s">
        <v>23</v>
      </c>
      <c r="O9" s="26" t="s">
        <v>26</v>
      </c>
    </row>
    <row r="10" spans="2:14" s="26" customFormat="1" ht="48" customHeight="1">
      <c r="B10" s="36" t="s">
        <v>61</v>
      </c>
      <c r="C10" s="43" t="s">
        <v>49</v>
      </c>
      <c r="D10" s="4">
        <v>5</v>
      </c>
      <c r="E10" s="3" t="s">
        <v>65</v>
      </c>
      <c r="G10" s="26" t="str">
        <f t="shared" si="0"/>
        <v>探究活動　2．植物細胞の原形質分離の観察観察＆実験　膜による透過性の違い参考・資料　思考学習　</v>
      </c>
      <c r="H10" s="26" t="s">
        <v>22</v>
      </c>
      <c r="I10" s="26" t="s">
        <v>34</v>
      </c>
      <c r="J10" s="26" t="s">
        <v>0</v>
      </c>
      <c r="K10" s="26" t="s">
        <v>27</v>
      </c>
      <c r="L10" s="26" t="s">
        <v>21</v>
      </c>
      <c r="N10" s="26" t="s">
        <v>23</v>
      </c>
    </row>
    <row r="11" spans="2:14" s="26" customFormat="1" ht="46.5" customHeight="1">
      <c r="B11" s="10" t="s">
        <v>47</v>
      </c>
      <c r="C11" s="44"/>
      <c r="D11" s="4">
        <v>2</v>
      </c>
      <c r="E11" s="3"/>
      <c r="G11" s="26" t="str">
        <f t="shared" si="0"/>
        <v>探究活動　3．体細胞分裂の観察と各期の時間観察＆実験　イモリ(幼生)の細胞分裂の観察
相同染色体をさがそう参考・資料　体細胞分裂中の染色体の変化思考学習　</v>
      </c>
      <c r="H11" s="26" t="s">
        <v>22</v>
      </c>
      <c r="I11" s="26" t="s">
        <v>35</v>
      </c>
      <c r="J11" s="26" t="s">
        <v>0</v>
      </c>
      <c r="K11" s="26" t="s">
        <v>28</v>
      </c>
      <c r="L11" s="26" t="s">
        <v>21</v>
      </c>
      <c r="M11" s="26" t="s">
        <v>29</v>
      </c>
      <c r="N11" s="26" t="s">
        <v>23</v>
      </c>
    </row>
    <row r="12" spans="2:14" s="26" customFormat="1" ht="60">
      <c r="B12" s="10" t="s">
        <v>82</v>
      </c>
      <c r="C12" s="44"/>
      <c r="D12" s="4">
        <v>4</v>
      </c>
      <c r="E12" s="3" t="s">
        <v>66</v>
      </c>
      <c r="G12" s="26" t="str">
        <f t="shared" si="0"/>
        <v>探究活動　観察＆実験　ゾウリムシの食胞の観察参考・資料　思考学習　</v>
      </c>
      <c r="H12" s="26" t="s">
        <v>22</v>
      </c>
      <c r="J12" s="26" t="s">
        <v>0</v>
      </c>
      <c r="K12" s="26" t="s">
        <v>30</v>
      </c>
      <c r="L12" s="26" t="s">
        <v>21</v>
      </c>
      <c r="N12" s="26" t="s">
        <v>23</v>
      </c>
    </row>
    <row r="13" spans="2:14" s="26" customFormat="1" ht="12">
      <c r="B13" s="16" t="s">
        <v>42</v>
      </c>
      <c r="C13" s="15"/>
      <c r="D13" s="12"/>
      <c r="E13" s="11"/>
      <c r="G13" s="26" t="str">
        <f t="shared" si="0"/>
        <v>探究活動　観察＆実験　参考・資料　個体の性，無性生殖思考学習　</v>
      </c>
      <c r="H13" s="26" t="s">
        <v>22</v>
      </c>
      <c r="J13" s="26" t="s">
        <v>0</v>
      </c>
      <c r="L13" s="26" t="s">
        <v>21</v>
      </c>
      <c r="M13" s="26" t="s">
        <v>31</v>
      </c>
      <c r="N13" s="26" t="s">
        <v>23</v>
      </c>
    </row>
    <row r="14" spans="2:14" s="26" customFormat="1" ht="46.5" customHeight="1">
      <c r="B14" s="10" t="s">
        <v>51</v>
      </c>
      <c r="C14" s="45" t="s">
        <v>84</v>
      </c>
      <c r="D14" s="4">
        <v>3</v>
      </c>
      <c r="E14" s="3" t="s">
        <v>67</v>
      </c>
      <c r="G14" s="26" t="str">
        <f t="shared" si="0"/>
        <v>探究活動　観察＆実験　減数分裂の観察参考・資料　思考学習　</v>
      </c>
      <c r="H14" s="26" t="s">
        <v>22</v>
      </c>
      <c r="J14" s="26" t="s">
        <v>0</v>
      </c>
      <c r="K14" s="26" t="s">
        <v>32</v>
      </c>
      <c r="L14" s="26" t="s">
        <v>21</v>
      </c>
      <c r="N14" s="26" t="s">
        <v>23</v>
      </c>
    </row>
    <row r="15" spans="2:14" s="26" customFormat="1" ht="45.75" customHeight="1">
      <c r="B15" s="10" t="s">
        <v>62</v>
      </c>
      <c r="C15" s="46"/>
      <c r="D15" s="4">
        <v>4</v>
      </c>
      <c r="E15" s="3"/>
      <c r="G15" s="26" t="str">
        <f t="shared" si="0"/>
        <v>探究活動　観察＆実験　花粉管の観察参考・資料　思考学習　</v>
      </c>
      <c r="H15" s="26" t="s">
        <v>22</v>
      </c>
      <c r="J15" s="26" t="s">
        <v>0</v>
      </c>
      <c r="K15" s="26" t="s">
        <v>33</v>
      </c>
      <c r="L15" s="26" t="s">
        <v>21</v>
      </c>
      <c r="N15" s="26" t="s">
        <v>23</v>
      </c>
    </row>
    <row r="16" spans="2:14" s="26" customFormat="1" ht="60">
      <c r="B16" s="10" t="s">
        <v>63</v>
      </c>
      <c r="C16" s="46"/>
      <c r="D16" s="4">
        <v>5</v>
      </c>
      <c r="E16" s="3" t="s">
        <v>68</v>
      </c>
      <c r="G16" s="26" t="str">
        <f t="shared" si="0"/>
        <v>探究活動　4．カエル卵の発生速度と温度観察＆実験　ウニの発生の観察参考・資料　卵割と体細胞分裂の速さ
ヒトの発生思考学習　</v>
      </c>
      <c r="H16" s="26" t="s">
        <v>22</v>
      </c>
      <c r="I16" s="26" t="s">
        <v>36</v>
      </c>
      <c r="J16" s="26" t="s">
        <v>0</v>
      </c>
      <c r="K16" s="26" t="s">
        <v>7</v>
      </c>
      <c r="L16" s="26" t="s">
        <v>21</v>
      </c>
      <c r="M16" s="26" t="s">
        <v>8</v>
      </c>
      <c r="N16" s="26" t="s">
        <v>23</v>
      </c>
    </row>
    <row r="17" spans="2:14" s="26" customFormat="1" ht="12">
      <c r="B17" s="16" t="s">
        <v>43</v>
      </c>
      <c r="C17" s="15"/>
      <c r="D17" s="12"/>
      <c r="E17" s="11"/>
      <c r="G17" s="26" t="str">
        <f t="shared" si="0"/>
        <v>探究活動　観察＆実験　マツバボタンの交配実験参考・資料　思考学習　</v>
      </c>
      <c r="H17" s="26" t="s">
        <v>22</v>
      </c>
      <c r="J17" s="26" t="s">
        <v>0</v>
      </c>
      <c r="K17" s="26" t="s">
        <v>9</v>
      </c>
      <c r="L17" s="26" t="s">
        <v>21</v>
      </c>
      <c r="N17" s="26" t="s">
        <v>23</v>
      </c>
    </row>
    <row r="18" spans="2:15" s="26" customFormat="1" ht="48" customHeight="1">
      <c r="B18" s="10" t="s">
        <v>69</v>
      </c>
      <c r="C18" s="45" t="s">
        <v>81</v>
      </c>
      <c r="D18" s="4">
        <v>3</v>
      </c>
      <c r="E18" s="3" t="s">
        <v>72</v>
      </c>
      <c r="G18" s="26" t="str">
        <f t="shared" si="0"/>
        <v>探究活動　観察＆実験　参考・資料　思考学習　ハツカネズミの体色の遺伝</v>
      </c>
      <c r="H18" s="26" t="s">
        <v>22</v>
      </c>
      <c r="J18" s="26" t="s">
        <v>0</v>
      </c>
      <c r="L18" s="26" t="s">
        <v>21</v>
      </c>
      <c r="N18" s="26" t="s">
        <v>23</v>
      </c>
      <c r="O18" s="26" t="s">
        <v>10</v>
      </c>
    </row>
    <row r="19" spans="2:15" s="26" customFormat="1" ht="60" customHeight="1">
      <c r="B19" s="10" t="s">
        <v>70</v>
      </c>
      <c r="C19" s="47"/>
      <c r="D19" s="4">
        <v>3</v>
      </c>
      <c r="E19" s="3" t="s">
        <v>56</v>
      </c>
      <c r="G19" s="26" t="str">
        <f t="shared" si="0"/>
        <v>探究活動　5．キイロショウジョウバエの交配実験観察＆実験　だ腺染色体の観察参考・資料　思考学習　キイロショウジョウバエの交配実験</v>
      </c>
      <c r="H19" s="26" t="s">
        <v>22</v>
      </c>
      <c r="I19" s="26" t="s">
        <v>37</v>
      </c>
      <c r="J19" s="26" t="s">
        <v>0</v>
      </c>
      <c r="K19" s="26" t="s">
        <v>1</v>
      </c>
      <c r="L19" s="26" t="s">
        <v>21</v>
      </c>
      <c r="N19" s="26" t="s">
        <v>23</v>
      </c>
      <c r="O19" s="26" t="s">
        <v>11</v>
      </c>
    </row>
    <row r="20" spans="2:14" s="26" customFormat="1" ht="84" customHeight="1">
      <c r="B20" s="10" t="s">
        <v>83</v>
      </c>
      <c r="C20" s="47"/>
      <c r="D20" s="4">
        <v>5</v>
      </c>
      <c r="E20" s="3" t="s">
        <v>57</v>
      </c>
      <c r="G20" s="26" t="str">
        <f t="shared" si="0"/>
        <v>探究活動　観察＆実験　ＤＮＡの抽出参考・資料　細胞分裂とDNA量の変化思考学習　</v>
      </c>
      <c r="H20" s="26" t="s">
        <v>22</v>
      </c>
      <c r="J20" s="26" t="s">
        <v>0</v>
      </c>
      <c r="K20" s="26" t="s">
        <v>12</v>
      </c>
      <c r="L20" s="26" t="s">
        <v>21</v>
      </c>
      <c r="M20" s="26" t="s">
        <v>13</v>
      </c>
      <c r="N20" s="26" t="s">
        <v>23</v>
      </c>
    </row>
    <row r="21" spans="2:14" s="26" customFormat="1" ht="72">
      <c r="B21" s="30" t="s">
        <v>71</v>
      </c>
      <c r="C21" s="48"/>
      <c r="D21" s="6">
        <v>6</v>
      </c>
      <c r="E21" s="5" t="s">
        <v>46</v>
      </c>
      <c r="G21" s="26" t="str">
        <f t="shared" si="0"/>
        <v>探究活動　観察＆実験　参考・資料　思考学習　</v>
      </c>
      <c r="H21" s="26" t="s">
        <v>22</v>
      </c>
      <c r="J21" s="26" t="s">
        <v>0</v>
      </c>
      <c r="L21" s="26" t="s">
        <v>21</v>
      </c>
      <c r="N21" s="26" t="s">
        <v>23</v>
      </c>
    </row>
    <row r="22" spans="2:14" s="26" customFormat="1" ht="12">
      <c r="B22" s="11" t="s">
        <v>44</v>
      </c>
      <c r="C22" s="15"/>
      <c r="D22" s="12"/>
      <c r="E22" s="11"/>
      <c r="G22" s="26" t="str">
        <f t="shared" si="0"/>
        <v>探究活動　観察＆実験　参考・資料　思考学習　</v>
      </c>
      <c r="H22" s="26" t="s">
        <v>22</v>
      </c>
      <c r="J22" s="26" t="s">
        <v>0</v>
      </c>
      <c r="L22" s="26" t="s">
        <v>21</v>
      </c>
      <c r="N22" s="26" t="s">
        <v>23</v>
      </c>
    </row>
    <row r="23" spans="2:14" s="26" customFormat="1" ht="36" customHeight="1">
      <c r="B23" s="10" t="s">
        <v>73</v>
      </c>
      <c r="C23" s="43" t="s">
        <v>50</v>
      </c>
      <c r="D23" s="4">
        <v>3</v>
      </c>
      <c r="E23" s="3" t="s">
        <v>58</v>
      </c>
      <c r="G23" s="26" t="str">
        <f t="shared" si="0"/>
        <v>探究活動　観察＆実験　盲斑の検出参考・資料　受容できる光の波長思考学習　</v>
      </c>
      <c r="H23" s="26" t="s">
        <v>22</v>
      </c>
      <c r="J23" s="26" t="s">
        <v>0</v>
      </c>
      <c r="K23" s="26" t="s">
        <v>14</v>
      </c>
      <c r="L23" s="26" t="s">
        <v>21</v>
      </c>
      <c r="M23" s="26" t="s">
        <v>15</v>
      </c>
      <c r="N23" s="26" t="s">
        <v>23</v>
      </c>
    </row>
    <row r="24" spans="2:15" s="26" customFormat="1" ht="60">
      <c r="B24" s="10" t="s">
        <v>74</v>
      </c>
      <c r="C24" s="44"/>
      <c r="D24" s="4">
        <v>3</v>
      </c>
      <c r="E24" s="3" t="s">
        <v>75</v>
      </c>
      <c r="G24" s="26" t="str">
        <f t="shared" si="0"/>
        <v>探究活動　観察＆実験　参考・資料　いろいろな神経系思考学習　神経筋標本による実験</v>
      </c>
      <c r="H24" s="26" t="s">
        <v>22</v>
      </c>
      <c r="J24" s="26" t="s">
        <v>0</v>
      </c>
      <c r="L24" s="26" t="s">
        <v>21</v>
      </c>
      <c r="M24" s="26" t="s">
        <v>16</v>
      </c>
      <c r="N24" s="26" t="s">
        <v>23</v>
      </c>
      <c r="O24" s="26" t="s">
        <v>17</v>
      </c>
    </row>
    <row r="25" spans="2:14" s="26" customFormat="1" ht="60">
      <c r="B25" s="30" t="s">
        <v>80</v>
      </c>
      <c r="C25" s="49"/>
      <c r="D25" s="6">
        <v>3</v>
      </c>
      <c r="E25" s="5" t="s">
        <v>59</v>
      </c>
      <c r="G25" s="26" t="str">
        <f t="shared" si="0"/>
        <v>探究活動　観察＆実験　参考・資料　思考学習　</v>
      </c>
      <c r="H25" s="26" t="s">
        <v>22</v>
      </c>
      <c r="J25" s="26" t="s">
        <v>0</v>
      </c>
      <c r="L25" s="26" t="s">
        <v>21</v>
      </c>
      <c r="N25" s="26" t="s">
        <v>23</v>
      </c>
    </row>
    <row r="26" spans="2:14" s="26" customFormat="1" ht="12">
      <c r="B26" s="16" t="s">
        <v>45</v>
      </c>
      <c r="C26" s="38"/>
      <c r="D26" s="12"/>
      <c r="E26" s="11"/>
      <c r="G26" s="26" t="str">
        <f t="shared" si="0"/>
        <v>探究活動　観察＆実験　ほ乳類の血液の観察参考・資料　思考学習　</v>
      </c>
      <c r="H26" s="26" t="s">
        <v>22</v>
      </c>
      <c r="J26" s="26" t="s">
        <v>0</v>
      </c>
      <c r="K26" s="26" t="s">
        <v>18</v>
      </c>
      <c r="L26" s="26" t="s">
        <v>21</v>
      </c>
      <c r="N26" s="26" t="s">
        <v>23</v>
      </c>
    </row>
    <row r="27" spans="2:15" s="26" customFormat="1" ht="48">
      <c r="B27" s="36" t="s">
        <v>78</v>
      </c>
      <c r="C27" s="43" t="s">
        <v>85</v>
      </c>
      <c r="D27" s="14">
        <v>2</v>
      </c>
      <c r="E27" s="13" t="s">
        <v>76</v>
      </c>
      <c r="G27" s="26" t="str">
        <f t="shared" si="0"/>
        <v>探究活動　7．ゾウリムシの収縮胞のはたらき観察＆実験　参考・資料　胆汁思考学習　尿の生成と老廃物の濃縮</v>
      </c>
      <c r="H27" s="26" t="s">
        <v>22</v>
      </c>
      <c r="I27" s="26" t="s">
        <v>38</v>
      </c>
      <c r="J27" s="26" t="s">
        <v>0</v>
      </c>
      <c r="L27" s="26" t="s">
        <v>21</v>
      </c>
      <c r="M27" s="26" t="s">
        <v>19</v>
      </c>
      <c r="N27" s="26" t="s">
        <v>23</v>
      </c>
      <c r="O27" s="26" t="s">
        <v>20</v>
      </c>
    </row>
    <row r="28" spans="2:5" s="26" customFormat="1" ht="60" customHeight="1">
      <c r="B28" s="10" t="s">
        <v>52</v>
      </c>
      <c r="C28" s="50"/>
      <c r="D28" s="4">
        <v>2</v>
      </c>
      <c r="E28" s="3"/>
    </row>
    <row r="29" spans="2:14" s="26" customFormat="1" ht="48">
      <c r="B29" s="30" t="s">
        <v>79</v>
      </c>
      <c r="C29" s="51"/>
      <c r="D29" s="6">
        <v>4</v>
      </c>
      <c r="E29" s="5" t="s">
        <v>77</v>
      </c>
      <c r="G29" s="26" t="str">
        <f t="shared" si="0"/>
        <v>探究活動　観察＆実験　参考・資料　思考学習　</v>
      </c>
      <c r="H29" s="26" t="s">
        <v>22</v>
      </c>
      <c r="J29" s="26" t="s">
        <v>0</v>
      </c>
      <c r="L29" s="26" t="s">
        <v>21</v>
      </c>
      <c r="N29" s="26" t="s">
        <v>23</v>
      </c>
    </row>
    <row r="30" spans="1:5" ht="12">
      <c r="A30" s="39"/>
      <c r="B30" s="42" t="s">
        <v>53</v>
      </c>
      <c r="C30" s="39"/>
      <c r="D30" s="2">
        <f>SUM(D7:D29)</f>
        <v>60</v>
      </c>
      <c r="E30" s="39"/>
    </row>
    <row r="31" spans="1:5" ht="12">
      <c r="A31" s="39"/>
      <c r="B31" s="40"/>
      <c r="C31" s="39"/>
      <c r="D31" s="2"/>
      <c r="E31" s="39"/>
    </row>
    <row r="32" spans="1:5" ht="12">
      <c r="A32" s="39"/>
      <c r="B32" s="41" t="s">
        <v>54</v>
      </c>
      <c r="C32" s="39"/>
      <c r="D32" s="2"/>
      <c r="E32" s="39"/>
    </row>
    <row r="33" spans="1:5" ht="12">
      <c r="A33" s="39"/>
      <c r="B33" s="41" t="s">
        <v>55</v>
      </c>
      <c r="C33" s="39"/>
      <c r="D33" s="2"/>
      <c r="E33" s="39"/>
    </row>
    <row r="34" spans="3:14" s="26" customFormat="1" ht="12">
      <c r="C34" s="27"/>
      <c r="D34" s="29"/>
      <c r="E34" s="27"/>
      <c r="G34" s="26" t="str">
        <f t="shared" si="0"/>
        <v>探究活動　観察＆実験　参考・資料　思考学習　</v>
      </c>
      <c r="H34" s="26" t="s">
        <v>22</v>
      </c>
      <c r="J34" s="26" t="s">
        <v>0</v>
      </c>
      <c r="L34" s="26" t="s">
        <v>21</v>
      </c>
      <c r="N34" s="26" t="s">
        <v>23</v>
      </c>
    </row>
    <row r="35" spans="3:14" s="26" customFormat="1" ht="12">
      <c r="C35" s="27"/>
      <c r="D35" s="29"/>
      <c r="E35" s="27"/>
      <c r="G35" s="26" t="str">
        <f t="shared" si="0"/>
        <v>探究活動　観察＆実験　参考・資料　思考学習　</v>
      </c>
      <c r="H35" s="26" t="s">
        <v>22</v>
      </c>
      <c r="J35" s="26" t="s">
        <v>0</v>
      </c>
      <c r="L35" s="26" t="s">
        <v>21</v>
      </c>
      <c r="N35" s="26" t="s">
        <v>23</v>
      </c>
    </row>
    <row r="36" spans="3:14" s="26" customFormat="1" ht="12">
      <c r="C36" s="27"/>
      <c r="D36" s="29"/>
      <c r="E36" s="27"/>
      <c r="G36" s="26" t="str">
        <f t="shared" si="0"/>
        <v>探究活動　観察＆実験　参考・資料　思考学習　</v>
      </c>
      <c r="H36" s="26" t="s">
        <v>22</v>
      </c>
      <c r="J36" s="26" t="s">
        <v>0</v>
      </c>
      <c r="L36" s="26" t="s">
        <v>21</v>
      </c>
      <c r="N36" s="26" t="s">
        <v>23</v>
      </c>
    </row>
    <row r="37" spans="3:14" s="26" customFormat="1" ht="12">
      <c r="C37" s="27"/>
      <c r="D37" s="29"/>
      <c r="E37" s="27"/>
      <c r="G37" s="26" t="str">
        <f t="shared" si="0"/>
        <v>探究活動　観察＆実験　参考・資料　思考学習　</v>
      </c>
      <c r="H37" s="26" t="s">
        <v>22</v>
      </c>
      <c r="J37" s="26" t="s">
        <v>0</v>
      </c>
      <c r="L37" s="26" t="s">
        <v>21</v>
      </c>
      <c r="N37" s="26" t="s">
        <v>23</v>
      </c>
    </row>
    <row r="38" spans="3:14" s="26" customFormat="1" ht="12">
      <c r="C38" s="27"/>
      <c r="D38" s="29"/>
      <c r="E38" s="27"/>
      <c r="G38" s="26" t="str">
        <f t="shared" si="0"/>
        <v>探究活動　観察＆実験　参考・資料　思考学習　</v>
      </c>
      <c r="H38" s="26" t="s">
        <v>22</v>
      </c>
      <c r="J38" s="26" t="s">
        <v>0</v>
      </c>
      <c r="L38" s="26" t="s">
        <v>21</v>
      </c>
      <c r="N38" s="26" t="s">
        <v>23</v>
      </c>
    </row>
    <row r="39" spans="3:14" s="26" customFormat="1" ht="12">
      <c r="C39" s="27"/>
      <c r="D39" s="29"/>
      <c r="E39" s="27"/>
      <c r="G39" s="26" t="str">
        <f t="shared" si="0"/>
        <v>探究活動　参考・資料　思考学習　</v>
      </c>
      <c r="H39" s="26" t="s">
        <v>22</v>
      </c>
      <c r="L39" s="26" t="s">
        <v>21</v>
      </c>
      <c r="N39" s="26" t="s">
        <v>23</v>
      </c>
    </row>
    <row r="40" spans="3:14" s="26" customFormat="1" ht="12">
      <c r="C40" s="27"/>
      <c r="D40" s="29"/>
      <c r="E40" s="27"/>
      <c r="G40" s="26" t="str">
        <f t="shared" si="0"/>
        <v>探究活動　参考・資料　思考学習　</v>
      </c>
      <c r="H40" s="26" t="s">
        <v>22</v>
      </c>
      <c r="L40" s="26" t="s">
        <v>21</v>
      </c>
      <c r="N40" s="26" t="s">
        <v>23</v>
      </c>
    </row>
    <row r="41" spans="3:12" s="26" customFormat="1" ht="12">
      <c r="C41" s="27"/>
      <c r="D41" s="29"/>
      <c r="E41" s="27"/>
      <c r="G41" s="26" t="str">
        <f t="shared" si="0"/>
        <v>探究活動　参考・資料　</v>
      </c>
      <c r="H41" s="26" t="s">
        <v>22</v>
      </c>
      <c r="L41" s="26" t="s">
        <v>21</v>
      </c>
    </row>
    <row r="42" spans="3:12" s="26" customFormat="1" ht="12">
      <c r="C42" s="27"/>
      <c r="D42" s="29"/>
      <c r="E42" s="27"/>
      <c r="G42" s="26" t="str">
        <f t="shared" si="0"/>
        <v>探究活動　参考・資料　</v>
      </c>
      <c r="H42" s="26" t="s">
        <v>22</v>
      </c>
      <c r="L42" s="26" t="s">
        <v>21</v>
      </c>
    </row>
    <row r="43" spans="3:12" s="26" customFormat="1" ht="12">
      <c r="C43" s="27"/>
      <c r="D43" s="29"/>
      <c r="E43" s="27"/>
      <c r="G43" s="26" t="str">
        <f t="shared" si="0"/>
        <v>探究活動　参考・資料　</v>
      </c>
      <c r="H43" s="26" t="s">
        <v>22</v>
      </c>
      <c r="L43" s="26" t="s">
        <v>21</v>
      </c>
    </row>
    <row r="44" spans="3:12" s="26" customFormat="1" ht="12">
      <c r="C44" s="27"/>
      <c r="D44" s="29"/>
      <c r="E44" s="27"/>
      <c r="G44" s="26" t="str">
        <f t="shared" si="0"/>
        <v>探究活動　参考・資料　</v>
      </c>
      <c r="H44" s="26" t="s">
        <v>22</v>
      </c>
      <c r="L44" s="26" t="s">
        <v>21</v>
      </c>
    </row>
    <row r="45" spans="3:12" s="26" customFormat="1" ht="12">
      <c r="C45" s="27"/>
      <c r="D45" s="29"/>
      <c r="E45" s="27"/>
      <c r="G45" s="26" t="str">
        <f t="shared" si="0"/>
        <v>探究活動　参考・資料　</v>
      </c>
      <c r="H45" s="26" t="s">
        <v>22</v>
      </c>
      <c r="L45" s="26" t="s">
        <v>21</v>
      </c>
    </row>
    <row r="46" spans="3:12" s="26" customFormat="1" ht="12">
      <c r="C46" s="27"/>
      <c r="D46" s="29"/>
      <c r="E46" s="27"/>
      <c r="G46" s="26" t="str">
        <f t="shared" si="0"/>
        <v>探究活動　参考・資料　</v>
      </c>
      <c r="H46" s="26" t="s">
        <v>22</v>
      </c>
      <c r="L46" s="26" t="s">
        <v>21</v>
      </c>
    </row>
    <row r="47" spans="3:12" s="26" customFormat="1" ht="12">
      <c r="C47" s="27"/>
      <c r="D47" s="29"/>
      <c r="E47" s="27"/>
      <c r="G47" s="26" t="str">
        <f t="shared" si="0"/>
        <v>探究活動　参考・資料　</v>
      </c>
      <c r="H47" s="26" t="s">
        <v>22</v>
      </c>
      <c r="L47" s="26" t="s">
        <v>21</v>
      </c>
    </row>
    <row r="48" spans="3:12" s="26" customFormat="1" ht="12">
      <c r="C48" s="27"/>
      <c r="D48" s="29"/>
      <c r="E48" s="27"/>
      <c r="G48" s="26" t="str">
        <f t="shared" si="0"/>
        <v>探究活動　参考・資料　</v>
      </c>
      <c r="H48" s="26" t="s">
        <v>22</v>
      </c>
      <c r="L48" s="26" t="s">
        <v>21</v>
      </c>
    </row>
    <row r="49" spans="3:12" s="26" customFormat="1" ht="12">
      <c r="C49" s="27"/>
      <c r="D49" s="29"/>
      <c r="E49" s="27"/>
      <c r="G49" s="26" t="str">
        <f t="shared" si="0"/>
        <v>探究活動　参考・資料　</v>
      </c>
      <c r="H49" s="26" t="s">
        <v>22</v>
      </c>
      <c r="L49" s="26" t="s">
        <v>21</v>
      </c>
    </row>
    <row r="50" spans="3:12" s="26" customFormat="1" ht="12">
      <c r="C50" s="27"/>
      <c r="D50" s="29"/>
      <c r="E50" s="27"/>
      <c r="G50" s="26" t="str">
        <f t="shared" si="0"/>
        <v>探究活動　参考・資料　</v>
      </c>
      <c r="H50" s="26" t="s">
        <v>22</v>
      </c>
      <c r="L50" s="26" t="s">
        <v>21</v>
      </c>
    </row>
    <row r="51" spans="3:12" s="26" customFormat="1" ht="12">
      <c r="C51" s="27"/>
      <c r="D51" s="29"/>
      <c r="E51" s="27"/>
      <c r="G51" s="26" t="str">
        <f t="shared" si="0"/>
        <v>探究活動　参考・資料　</v>
      </c>
      <c r="H51" s="26" t="s">
        <v>22</v>
      </c>
      <c r="L51" s="26" t="s">
        <v>21</v>
      </c>
    </row>
    <row r="52" spans="3:12" s="26" customFormat="1" ht="12">
      <c r="C52" s="27"/>
      <c r="D52" s="29"/>
      <c r="E52" s="27"/>
      <c r="G52" s="26" t="str">
        <f t="shared" si="0"/>
        <v>探究活動　参考・資料　</v>
      </c>
      <c r="H52" s="26" t="s">
        <v>22</v>
      </c>
      <c r="L52" s="26" t="s">
        <v>21</v>
      </c>
    </row>
    <row r="53" spans="3:12" s="26" customFormat="1" ht="12">
      <c r="C53" s="27"/>
      <c r="D53" s="29"/>
      <c r="E53" s="27"/>
      <c r="G53" s="26" t="str">
        <f t="shared" si="0"/>
        <v>探究活動　参考・資料　</v>
      </c>
      <c r="H53" s="26" t="s">
        <v>22</v>
      </c>
      <c r="L53" s="26" t="s">
        <v>21</v>
      </c>
    </row>
    <row r="54" spans="3:12" s="26" customFormat="1" ht="12">
      <c r="C54" s="27"/>
      <c r="D54" s="29"/>
      <c r="E54" s="27"/>
      <c r="G54" s="26" t="str">
        <f t="shared" si="0"/>
        <v>探究活動　参考・資料　</v>
      </c>
      <c r="H54" s="26" t="s">
        <v>22</v>
      </c>
      <c r="L54" s="26" t="s">
        <v>21</v>
      </c>
    </row>
    <row r="55" spans="3:12" s="26" customFormat="1" ht="12">
      <c r="C55" s="27"/>
      <c r="D55" s="29"/>
      <c r="E55" s="27"/>
      <c r="G55" s="26" t="str">
        <f t="shared" si="0"/>
        <v>探究活動　参考・資料　</v>
      </c>
      <c r="H55" s="26" t="s">
        <v>22</v>
      </c>
      <c r="L55" s="26" t="s">
        <v>21</v>
      </c>
    </row>
    <row r="56" spans="3:12" s="26" customFormat="1" ht="12">
      <c r="C56" s="27"/>
      <c r="D56" s="29"/>
      <c r="E56" s="27"/>
      <c r="G56" s="26" t="str">
        <f t="shared" si="0"/>
        <v>探究活動　参考・資料　</v>
      </c>
      <c r="H56" s="26" t="s">
        <v>22</v>
      </c>
      <c r="L56" s="26" t="s">
        <v>21</v>
      </c>
    </row>
    <row r="57" spans="3:12" s="26" customFormat="1" ht="12">
      <c r="C57" s="27"/>
      <c r="D57" s="29"/>
      <c r="E57" s="27"/>
      <c r="G57" s="26" t="str">
        <f t="shared" si="0"/>
        <v>探究活動　参考・資料　</v>
      </c>
      <c r="H57" s="26" t="s">
        <v>22</v>
      </c>
      <c r="L57" s="26" t="s">
        <v>21</v>
      </c>
    </row>
    <row r="58" spans="3:12" s="26" customFormat="1" ht="12">
      <c r="C58" s="27"/>
      <c r="D58" s="29"/>
      <c r="E58" s="27"/>
      <c r="G58" s="26" t="str">
        <f t="shared" si="0"/>
        <v>探究活動　参考・資料　</v>
      </c>
      <c r="H58" s="26" t="s">
        <v>22</v>
      </c>
      <c r="L58" s="26" t="s">
        <v>21</v>
      </c>
    </row>
    <row r="59" spans="3:12" s="26" customFormat="1" ht="12">
      <c r="C59" s="27"/>
      <c r="D59" s="29"/>
      <c r="E59" s="27"/>
      <c r="G59" s="26" t="str">
        <f t="shared" si="0"/>
        <v>探究活動　参考・資料　</v>
      </c>
      <c r="H59" s="26" t="s">
        <v>22</v>
      </c>
      <c r="L59" s="26" t="s">
        <v>21</v>
      </c>
    </row>
    <row r="60" spans="3:12" s="26" customFormat="1" ht="12">
      <c r="C60" s="27"/>
      <c r="D60" s="29"/>
      <c r="E60" s="27"/>
      <c r="G60" s="26" t="str">
        <f t="shared" si="0"/>
        <v>探究活動　参考・資料　</v>
      </c>
      <c r="H60" s="26" t="s">
        <v>22</v>
      </c>
      <c r="L60" s="26" t="s">
        <v>21</v>
      </c>
    </row>
    <row r="61" spans="3:12" s="26" customFormat="1" ht="12">
      <c r="C61" s="27"/>
      <c r="D61" s="29"/>
      <c r="E61" s="27"/>
      <c r="G61" s="26" t="str">
        <f t="shared" si="0"/>
        <v>探究活動　参考・資料　</v>
      </c>
      <c r="H61" s="26" t="s">
        <v>22</v>
      </c>
      <c r="L61" s="26" t="s">
        <v>21</v>
      </c>
    </row>
    <row r="62" spans="3:12" s="26" customFormat="1" ht="12">
      <c r="C62" s="27"/>
      <c r="D62" s="29"/>
      <c r="E62" s="27"/>
      <c r="G62" s="26" t="str">
        <f t="shared" si="0"/>
        <v>探究活動　参考・資料　</v>
      </c>
      <c r="H62" s="26" t="s">
        <v>22</v>
      </c>
      <c r="L62" s="26" t="s">
        <v>21</v>
      </c>
    </row>
    <row r="63" spans="3:12" s="26" customFormat="1" ht="12">
      <c r="C63" s="27"/>
      <c r="D63" s="29"/>
      <c r="E63" s="27"/>
      <c r="G63" s="26" t="str">
        <f t="shared" si="0"/>
        <v>探究活動　参考・資料　</v>
      </c>
      <c r="H63" s="26" t="s">
        <v>22</v>
      </c>
      <c r="L63" s="26" t="s">
        <v>21</v>
      </c>
    </row>
    <row r="64" spans="3:12" s="26" customFormat="1" ht="12">
      <c r="C64" s="27"/>
      <c r="D64" s="29"/>
      <c r="E64" s="27"/>
      <c r="G64" s="26" t="str">
        <f t="shared" si="0"/>
        <v>探究活動　参考・資料　</v>
      </c>
      <c r="H64" s="26" t="s">
        <v>22</v>
      </c>
      <c r="L64" s="26" t="s">
        <v>21</v>
      </c>
    </row>
    <row r="65" spans="3:12" s="26" customFormat="1" ht="12">
      <c r="C65" s="27"/>
      <c r="D65" s="29"/>
      <c r="E65" s="27"/>
      <c r="G65" s="26" t="str">
        <f t="shared" si="0"/>
        <v>探究活動　参考・資料　</v>
      </c>
      <c r="H65" s="26" t="s">
        <v>22</v>
      </c>
      <c r="L65" s="26" t="s">
        <v>21</v>
      </c>
    </row>
    <row r="66" spans="3:12" s="26" customFormat="1" ht="12">
      <c r="C66" s="27"/>
      <c r="D66" s="29"/>
      <c r="E66" s="27"/>
      <c r="G66" s="26" t="str">
        <f t="shared" si="0"/>
        <v>探究活動　参考・資料　</v>
      </c>
      <c r="H66" s="26" t="s">
        <v>22</v>
      </c>
      <c r="L66" s="26" t="s">
        <v>21</v>
      </c>
    </row>
    <row r="67" spans="3:12" s="26" customFormat="1" ht="12">
      <c r="C67" s="27"/>
      <c r="D67" s="29"/>
      <c r="E67" s="27"/>
      <c r="G67" s="26" t="str">
        <f t="shared" si="0"/>
        <v>探究活動　参考・資料　</v>
      </c>
      <c r="H67" s="26" t="s">
        <v>22</v>
      </c>
      <c r="L67" s="26" t="s">
        <v>21</v>
      </c>
    </row>
    <row r="68" spans="3:12" s="26" customFormat="1" ht="12">
      <c r="C68" s="27"/>
      <c r="D68" s="29"/>
      <c r="E68" s="27"/>
      <c r="G68" s="26" t="str">
        <f t="shared" si="0"/>
        <v>探究活動　参考・資料　</v>
      </c>
      <c r="H68" s="26" t="s">
        <v>22</v>
      </c>
      <c r="L68" s="26" t="s">
        <v>21</v>
      </c>
    </row>
    <row r="69" spans="3:12" s="26" customFormat="1" ht="12">
      <c r="C69" s="27"/>
      <c r="D69" s="29"/>
      <c r="E69" s="27"/>
      <c r="G69" s="26" t="str">
        <f t="shared" si="0"/>
        <v>探究活動　参考・資料　</v>
      </c>
      <c r="H69" s="26" t="s">
        <v>22</v>
      </c>
      <c r="L69" s="26" t="s">
        <v>21</v>
      </c>
    </row>
    <row r="70" spans="3:12" s="26" customFormat="1" ht="12">
      <c r="C70" s="27"/>
      <c r="D70" s="29"/>
      <c r="E70" s="27"/>
      <c r="G70" s="26" t="str">
        <f t="shared" si="0"/>
        <v>探究活動　参考・資料　</v>
      </c>
      <c r="H70" s="26" t="s">
        <v>22</v>
      </c>
      <c r="L70" s="26" t="s">
        <v>21</v>
      </c>
    </row>
    <row r="71" spans="3:12" s="26" customFormat="1" ht="12">
      <c r="C71" s="27"/>
      <c r="D71" s="29"/>
      <c r="E71" s="27"/>
      <c r="G71" s="26" t="str">
        <f aca="true" t="shared" si="1" ref="G71:G134">H71&amp;I71&amp;J71&amp;K71&amp;L71&amp;M71&amp;N71&amp;O71</f>
        <v>探究活動　参考・資料　</v>
      </c>
      <c r="H71" s="26" t="s">
        <v>22</v>
      </c>
      <c r="L71" s="26" t="s">
        <v>21</v>
      </c>
    </row>
    <row r="72" spans="3:12" s="26" customFormat="1" ht="12">
      <c r="C72" s="27"/>
      <c r="D72" s="29"/>
      <c r="E72" s="27"/>
      <c r="G72" s="26" t="str">
        <f t="shared" si="1"/>
        <v>探究活動　参考・資料　</v>
      </c>
      <c r="H72" s="26" t="s">
        <v>22</v>
      </c>
      <c r="L72" s="26" t="s">
        <v>21</v>
      </c>
    </row>
    <row r="73" spans="3:12" s="26" customFormat="1" ht="12">
      <c r="C73" s="27"/>
      <c r="D73" s="29"/>
      <c r="E73" s="27"/>
      <c r="G73" s="26" t="str">
        <f t="shared" si="1"/>
        <v>探究活動　参考・資料　</v>
      </c>
      <c r="H73" s="26" t="s">
        <v>22</v>
      </c>
      <c r="L73" s="26" t="s">
        <v>21</v>
      </c>
    </row>
    <row r="74" spans="3:12" s="26" customFormat="1" ht="12">
      <c r="C74" s="27"/>
      <c r="D74" s="29"/>
      <c r="E74" s="27"/>
      <c r="G74" s="26" t="str">
        <f t="shared" si="1"/>
        <v>探究活動　参考・資料　</v>
      </c>
      <c r="H74" s="26" t="s">
        <v>22</v>
      </c>
      <c r="L74" s="26" t="s">
        <v>21</v>
      </c>
    </row>
    <row r="75" spans="3:12" s="26" customFormat="1" ht="12">
      <c r="C75" s="27"/>
      <c r="D75" s="29"/>
      <c r="E75" s="27"/>
      <c r="G75" s="26" t="str">
        <f t="shared" si="1"/>
        <v>探究活動　参考・資料　</v>
      </c>
      <c r="H75" s="26" t="s">
        <v>22</v>
      </c>
      <c r="L75" s="26" t="s">
        <v>21</v>
      </c>
    </row>
    <row r="76" spans="3:12" s="26" customFormat="1" ht="12">
      <c r="C76" s="27"/>
      <c r="D76" s="29"/>
      <c r="E76" s="27"/>
      <c r="G76" s="26" t="str">
        <f t="shared" si="1"/>
        <v>探究活動　参考・資料　</v>
      </c>
      <c r="H76" s="26" t="s">
        <v>22</v>
      </c>
      <c r="L76" s="26" t="s">
        <v>21</v>
      </c>
    </row>
    <row r="77" spans="3:12" s="26" customFormat="1" ht="12">
      <c r="C77" s="27"/>
      <c r="D77" s="29"/>
      <c r="E77" s="27"/>
      <c r="G77" s="26" t="str">
        <f t="shared" si="1"/>
        <v>探究活動　参考・資料　</v>
      </c>
      <c r="H77" s="26" t="s">
        <v>22</v>
      </c>
      <c r="L77" s="26" t="s">
        <v>21</v>
      </c>
    </row>
    <row r="78" spans="3:12" s="26" customFormat="1" ht="12">
      <c r="C78" s="27"/>
      <c r="D78" s="29"/>
      <c r="E78" s="27"/>
      <c r="G78" s="26" t="str">
        <f t="shared" si="1"/>
        <v>探究活動　参考・資料　</v>
      </c>
      <c r="H78" s="26" t="s">
        <v>22</v>
      </c>
      <c r="L78" s="26" t="s">
        <v>21</v>
      </c>
    </row>
    <row r="79" spans="3:12" s="26" customFormat="1" ht="12">
      <c r="C79" s="27"/>
      <c r="D79" s="29"/>
      <c r="E79" s="27"/>
      <c r="G79" s="26" t="str">
        <f t="shared" si="1"/>
        <v>探究活動　参考・資料　</v>
      </c>
      <c r="H79" s="26" t="s">
        <v>22</v>
      </c>
      <c r="L79" s="26" t="s">
        <v>21</v>
      </c>
    </row>
    <row r="80" spans="3:12" s="26" customFormat="1" ht="12">
      <c r="C80" s="27"/>
      <c r="D80" s="29"/>
      <c r="E80" s="27"/>
      <c r="G80" s="26" t="str">
        <f t="shared" si="1"/>
        <v>探究活動　参考・資料　</v>
      </c>
      <c r="H80" s="26" t="s">
        <v>22</v>
      </c>
      <c r="L80" s="26" t="s">
        <v>21</v>
      </c>
    </row>
    <row r="81" spans="3:12" s="26" customFormat="1" ht="12">
      <c r="C81" s="27"/>
      <c r="D81" s="29"/>
      <c r="E81" s="27"/>
      <c r="G81" s="26" t="str">
        <f t="shared" si="1"/>
        <v>探究活動　参考・資料　</v>
      </c>
      <c r="H81" s="26" t="s">
        <v>22</v>
      </c>
      <c r="L81" s="26" t="s">
        <v>21</v>
      </c>
    </row>
    <row r="82" spans="3:12" s="26" customFormat="1" ht="12">
      <c r="C82" s="27"/>
      <c r="D82" s="29"/>
      <c r="E82" s="27"/>
      <c r="G82" s="26" t="str">
        <f t="shared" si="1"/>
        <v>探究活動　参考・資料　</v>
      </c>
      <c r="H82" s="26" t="s">
        <v>22</v>
      </c>
      <c r="L82" s="26" t="s">
        <v>21</v>
      </c>
    </row>
    <row r="83" spans="3:12" s="26" customFormat="1" ht="12">
      <c r="C83" s="27"/>
      <c r="D83" s="29"/>
      <c r="E83" s="27"/>
      <c r="G83" s="26" t="str">
        <f t="shared" si="1"/>
        <v>探究活動　参考・資料　</v>
      </c>
      <c r="H83" s="26" t="s">
        <v>22</v>
      </c>
      <c r="L83" s="26" t="s">
        <v>21</v>
      </c>
    </row>
    <row r="84" spans="3:12" s="26" customFormat="1" ht="12">
      <c r="C84" s="27"/>
      <c r="D84" s="29"/>
      <c r="E84" s="27"/>
      <c r="G84" s="26" t="str">
        <f t="shared" si="1"/>
        <v>探究活動　参考・資料　</v>
      </c>
      <c r="H84" s="26" t="s">
        <v>22</v>
      </c>
      <c r="L84" s="26" t="s">
        <v>21</v>
      </c>
    </row>
    <row r="85" spans="3:12" s="26" customFormat="1" ht="12">
      <c r="C85" s="27"/>
      <c r="D85" s="29"/>
      <c r="E85" s="27"/>
      <c r="G85" s="26" t="str">
        <f t="shared" si="1"/>
        <v>探究活動　参考・資料　</v>
      </c>
      <c r="H85" s="26" t="s">
        <v>22</v>
      </c>
      <c r="L85" s="26" t="s">
        <v>21</v>
      </c>
    </row>
    <row r="86" spans="3:12" s="26" customFormat="1" ht="12">
      <c r="C86" s="27"/>
      <c r="D86" s="29"/>
      <c r="E86" s="27"/>
      <c r="G86" s="26" t="str">
        <f t="shared" si="1"/>
        <v>探究活動　参考・資料　</v>
      </c>
      <c r="H86" s="26" t="s">
        <v>22</v>
      </c>
      <c r="L86" s="26" t="s">
        <v>21</v>
      </c>
    </row>
    <row r="87" spans="3:12" s="26" customFormat="1" ht="12">
      <c r="C87" s="27"/>
      <c r="D87" s="29"/>
      <c r="E87" s="27"/>
      <c r="G87" s="26" t="str">
        <f t="shared" si="1"/>
        <v>探究活動　参考・資料　</v>
      </c>
      <c r="H87" s="26" t="s">
        <v>22</v>
      </c>
      <c r="L87" s="26" t="s">
        <v>21</v>
      </c>
    </row>
    <row r="88" spans="3:12" s="26" customFormat="1" ht="12">
      <c r="C88" s="27"/>
      <c r="D88" s="29"/>
      <c r="E88" s="27"/>
      <c r="G88" s="26" t="str">
        <f t="shared" si="1"/>
        <v>探究活動　参考・資料　</v>
      </c>
      <c r="H88" s="26" t="s">
        <v>22</v>
      </c>
      <c r="L88" s="26" t="s">
        <v>21</v>
      </c>
    </row>
    <row r="89" spans="3:12" s="26" customFormat="1" ht="12">
      <c r="C89" s="27"/>
      <c r="D89" s="29"/>
      <c r="E89" s="27"/>
      <c r="G89" s="26" t="str">
        <f t="shared" si="1"/>
        <v>探究活動　参考・資料　</v>
      </c>
      <c r="H89" s="26" t="s">
        <v>22</v>
      </c>
      <c r="L89" s="26" t="s">
        <v>21</v>
      </c>
    </row>
    <row r="90" spans="3:12" s="26" customFormat="1" ht="12">
      <c r="C90" s="27"/>
      <c r="D90" s="29"/>
      <c r="E90" s="27"/>
      <c r="G90" s="26" t="str">
        <f t="shared" si="1"/>
        <v>探究活動　参考・資料　</v>
      </c>
      <c r="H90" s="26" t="s">
        <v>22</v>
      </c>
      <c r="L90" s="26" t="s">
        <v>21</v>
      </c>
    </row>
    <row r="91" spans="3:12" s="26" customFormat="1" ht="12">
      <c r="C91" s="27"/>
      <c r="D91" s="29"/>
      <c r="E91" s="27"/>
      <c r="G91" s="26" t="str">
        <f t="shared" si="1"/>
        <v>探究活動　参考・資料　</v>
      </c>
      <c r="H91" s="26" t="s">
        <v>22</v>
      </c>
      <c r="L91" s="26" t="s">
        <v>21</v>
      </c>
    </row>
    <row r="92" spans="3:12" s="26" customFormat="1" ht="12">
      <c r="C92" s="27"/>
      <c r="D92" s="29"/>
      <c r="E92" s="27"/>
      <c r="G92" s="26" t="str">
        <f t="shared" si="1"/>
        <v>探究活動　参考・資料　</v>
      </c>
      <c r="H92" s="26" t="s">
        <v>22</v>
      </c>
      <c r="L92" s="26" t="s">
        <v>21</v>
      </c>
    </row>
    <row r="93" spans="3:12" s="26" customFormat="1" ht="12">
      <c r="C93" s="27"/>
      <c r="D93" s="29"/>
      <c r="E93" s="27"/>
      <c r="G93" s="26" t="str">
        <f t="shared" si="1"/>
        <v>探究活動　参考・資料　</v>
      </c>
      <c r="H93" s="26" t="s">
        <v>22</v>
      </c>
      <c r="L93" s="26" t="s">
        <v>21</v>
      </c>
    </row>
    <row r="94" spans="3:12" s="26" customFormat="1" ht="12">
      <c r="C94" s="27"/>
      <c r="D94" s="29"/>
      <c r="E94" s="27"/>
      <c r="G94" s="26" t="str">
        <f t="shared" si="1"/>
        <v>探究活動　参考・資料　</v>
      </c>
      <c r="H94" s="26" t="s">
        <v>22</v>
      </c>
      <c r="L94" s="26" t="s">
        <v>21</v>
      </c>
    </row>
    <row r="95" spans="3:12" s="26" customFormat="1" ht="12">
      <c r="C95" s="27"/>
      <c r="D95" s="29"/>
      <c r="E95" s="27"/>
      <c r="G95" s="26" t="str">
        <f t="shared" si="1"/>
        <v>探究活動　参考・資料　</v>
      </c>
      <c r="H95" s="26" t="s">
        <v>22</v>
      </c>
      <c r="L95" s="26" t="s">
        <v>21</v>
      </c>
    </row>
    <row r="96" spans="3:12" s="26" customFormat="1" ht="12">
      <c r="C96" s="27"/>
      <c r="D96" s="29"/>
      <c r="E96" s="27"/>
      <c r="G96" s="26" t="str">
        <f t="shared" si="1"/>
        <v>探究活動　参考・資料　</v>
      </c>
      <c r="H96" s="26" t="s">
        <v>22</v>
      </c>
      <c r="L96" s="26" t="s">
        <v>21</v>
      </c>
    </row>
    <row r="97" spans="3:12" s="26" customFormat="1" ht="12">
      <c r="C97" s="27"/>
      <c r="D97" s="29"/>
      <c r="E97" s="27"/>
      <c r="G97" s="26" t="str">
        <f t="shared" si="1"/>
        <v>探究活動　参考・資料　</v>
      </c>
      <c r="H97" s="26" t="s">
        <v>22</v>
      </c>
      <c r="L97" s="26" t="s">
        <v>21</v>
      </c>
    </row>
    <row r="98" spans="3:12" s="26" customFormat="1" ht="12">
      <c r="C98" s="27"/>
      <c r="D98" s="29"/>
      <c r="E98" s="27"/>
      <c r="G98" s="26" t="str">
        <f t="shared" si="1"/>
        <v>探究活動　参考・資料　</v>
      </c>
      <c r="H98" s="26" t="s">
        <v>22</v>
      </c>
      <c r="L98" s="26" t="s">
        <v>21</v>
      </c>
    </row>
    <row r="99" spans="3:12" s="26" customFormat="1" ht="12">
      <c r="C99" s="27"/>
      <c r="D99" s="29"/>
      <c r="E99" s="27"/>
      <c r="G99" s="26" t="str">
        <f t="shared" si="1"/>
        <v>探究活動　参考・資料　</v>
      </c>
      <c r="H99" s="26" t="s">
        <v>22</v>
      </c>
      <c r="L99" s="26" t="s">
        <v>21</v>
      </c>
    </row>
    <row r="100" spans="3:12" s="26" customFormat="1" ht="12">
      <c r="C100" s="27"/>
      <c r="D100" s="29"/>
      <c r="E100" s="27"/>
      <c r="G100" s="26" t="str">
        <f t="shared" si="1"/>
        <v>探究活動　参考・資料　</v>
      </c>
      <c r="H100" s="26" t="s">
        <v>22</v>
      </c>
      <c r="L100" s="26" t="s">
        <v>21</v>
      </c>
    </row>
    <row r="101" spans="3:12" s="26" customFormat="1" ht="12">
      <c r="C101" s="27"/>
      <c r="D101" s="29"/>
      <c r="E101" s="27"/>
      <c r="G101" s="26" t="str">
        <f t="shared" si="1"/>
        <v>探究活動　参考・資料　</v>
      </c>
      <c r="H101" s="26" t="s">
        <v>22</v>
      </c>
      <c r="L101" s="26" t="s">
        <v>21</v>
      </c>
    </row>
    <row r="102" spans="3:12" s="26" customFormat="1" ht="12">
      <c r="C102" s="27"/>
      <c r="D102" s="29"/>
      <c r="E102" s="27"/>
      <c r="G102" s="26" t="str">
        <f t="shared" si="1"/>
        <v>探究活動　参考・資料　</v>
      </c>
      <c r="H102" s="26" t="s">
        <v>22</v>
      </c>
      <c r="L102" s="26" t="s">
        <v>21</v>
      </c>
    </row>
    <row r="103" spans="3:12" s="26" customFormat="1" ht="12">
      <c r="C103" s="27"/>
      <c r="D103" s="29"/>
      <c r="E103" s="27"/>
      <c r="G103" s="26" t="str">
        <f t="shared" si="1"/>
        <v>探究活動　参考・資料　</v>
      </c>
      <c r="H103" s="26" t="s">
        <v>22</v>
      </c>
      <c r="L103" s="26" t="s">
        <v>21</v>
      </c>
    </row>
    <row r="104" spans="3:12" s="26" customFormat="1" ht="12">
      <c r="C104" s="27"/>
      <c r="D104" s="29"/>
      <c r="E104" s="27"/>
      <c r="G104" s="26" t="str">
        <f t="shared" si="1"/>
        <v>探究活動　参考・資料　</v>
      </c>
      <c r="H104" s="26" t="s">
        <v>22</v>
      </c>
      <c r="L104" s="26" t="s">
        <v>21</v>
      </c>
    </row>
    <row r="105" spans="3:12" s="26" customFormat="1" ht="12">
      <c r="C105" s="27"/>
      <c r="D105" s="29"/>
      <c r="E105" s="27"/>
      <c r="G105" s="26" t="str">
        <f t="shared" si="1"/>
        <v>探究活動　参考・資料　</v>
      </c>
      <c r="H105" s="26" t="s">
        <v>22</v>
      </c>
      <c r="L105" s="26" t="s">
        <v>21</v>
      </c>
    </row>
    <row r="106" spans="3:12" s="26" customFormat="1" ht="12">
      <c r="C106" s="27"/>
      <c r="D106" s="29"/>
      <c r="E106" s="27"/>
      <c r="G106" s="26" t="str">
        <f t="shared" si="1"/>
        <v>探究活動　参考・資料　</v>
      </c>
      <c r="H106" s="26" t="s">
        <v>22</v>
      </c>
      <c r="L106" s="26" t="s">
        <v>21</v>
      </c>
    </row>
    <row r="107" spans="3:12" s="26" customFormat="1" ht="12">
      <c r="C107" s="27"/>
      <c r="D107" s="29"/>
      <c r="E107" s="27"/>
      <c r="G107" s="26" t="str">
        <f t="shared" si="1"/>
        <v>探究活動　参考・資料　</v>
      </c>
      <c r="H107" s="26" t="s">
        <v>22</v>
      </c>
      <c r="L107" s="26" t="s">
        <v>21</v>
      </c>
    </row>
    <row r="108" spans="3:12" s="26" customFormat="1" ht="12">
      <c r="C108" s="27"/>
      <c r="D108" s="29"/>
      <c r="E108" s="27"/>
      <c r="G108" s="26" t="str">
        <f t="shared" si="1"/>
        <v>探究活動　参考・資料　</v>
      </c>
      <c r="H108" s="26" t="s">
        <v>22</v>
      </c>
      <c r="L108" s="26" t="s">
        <v>21</v>
      </c>
    </row>
    <row r="109" spans="3:12" s="26" customFormat="1" ht="12">
      <c r="C109" s="27"/>
      <c r="D109" s="29"/>
      <c r="E109" s="27"/>
      <c r="G109" s="26" t="str">
        <f t="shared" si="1"/>
        <v>探究活動　参考・資料　</v>
      </c>
      <c r="H109" s="26" t="s">
        <v>22</v>
      </c>
      <c r="L109" s="26" t="s">
        <v>21</v>
      </c>
    </row>
    <row r="110" spans="3:12" s="26" customFormat="1" ht="12">
      <c r="C110" s="27"/>
      <c r="D110" s="29"/>
      <c r="E110" s="27"/>
      <c r="G110" s="26" t="str">
        <f t="shared" si="1"/>
        <v>探究活動　参考・資料　</v>
      </c>
      <c r="H110" s="26" t="s">
        <v>22</v>
      </c>
      <c r="L110" s="26" t="s">
        <v>21</v>
      </c>
    </row>
    <row r="111" spans="3:12" s="26" customFormat="1" ht="12">
      <c r="C111" s="27"/>
      <c r="D111" s="29"/>
      <c r="E111" s="27"/>
      <c r="G111" s="26" t="str">
        <f t="shared" si="1"/>
        <v>探究活動　参考・資料　</v>
      </c>
      <c r="H111" s="26" t="s">
        <v>22</v>
      </c>
      <c r="L111" s="26" t="s">
        <v>21</v>
      </c>
    </row>
    <row r="112" spans="3:12" s="26" customFormat="1" ht="12">
      <c r="C112" s="27"/>
      <c r="D112" s="29"/>
      <c r="E112" s="27"/>
      <c r="G112" s="26" t="str">
        <f t="shared" si="1"/>
        <v>探究活動　参考・資料　</v>
      </c>
      <c r="H112" s="26" t="s">
        <v>22</v>
      </c>
      <c r="L112" s="26" t="s">
        <v>21</v>
      </c>
    </row>
    <row r="113" spans="3:12" s="26" customFormat="1" ht="12">
      <c r="C113" s="27"/>
      <c r="D113" s="29"/>
      <c r="E113" s="27"/>
      <c r="G113" s="26" t="str">
        <f t="shared" si="1"/>
        <v>探究活動　参考・資料　</v>
      </c>
      <c r="H113" s="26" t="s">
        <v>22</v>
      </c>
      <c r="L113" s="26" t="s">
        <v>21</v>
      </c>
    </row>
    <row r="114" spans="3:12" s="26" customFormat="1" ht="12">
      <c r="C114" s="27"/>
      <c r="D114" s="29"/>
      <c r="E114" s="27"/>
      <c r="G114" s="26" t="str">
        <f t="shared" si="1"/>
        <v>探究活動　参考・資料　</v>
      </c>
      <c r="H114" s="26" t="s">
        <v>22</v>
      </c>
      <c r="L114" s="26" t="s">
        <v>21</v>
      </c>
    </row>
    <row r="115" spans="3:12" s="26" customFormat="1" ht="12">
      <c r="C115" s="27"/>
      <c r="D115" s="29"/>
      <c r="E115" s="27"/>
      <c r="G115" s="26" t="str">
        <f t="shared" si="1"/>
        <v>探究活動　参考・資料　</v>
      </c>
      <c r="H115" s="26" t="s">
        <v>22</v>
      </c>
      <c r="L115" s="26" t="s">
        <v>21</v>
      </c>
    </row>
    <row r="116" spans="3:12" s="26" customFormat="1" ht="12">
      <c r="C116" s="27"/>
      <c r="D116" s="29"/>
      <c r="E116" s="27"/>
      <c r="G116" s="26" t="str">
        <f t="shared" si="1"/>
        <v>探究活動　参考・資料　</v>
      </c>
      <c r="H116" s="26" t="s">
        <v>22</v>
      </c>
      <c r="L116" s="26" t="s">
        <v>21</v>
      </c>
    </row>
    <row r="117" spans="3:12" s="26" customFormat="1" ht="12">
      <c r="C117" s="27"/>
      <c r="D117" s="29"/>
      <c r="E117" s="27"/>
      <c r="G117" s="26" t="str">
        <f t="shared" si="1"/>
        <v>探究活動　参考・資料　</v>
      </c>
      <c r="H117" s="26" t="s">
        <v>22</v>
      </c>
      <c r="L117" s="26" t="s">
        <v>21</v>
      </c>
    </row>
    <row r="118" spans="3:12" s="26" customFormat="1" ht="12">
      <c r="C118" s="27"/>
      <c r="D118" s="29"/>
      <c r="E118" s="27"/>
      <c r="G118" s="26" t="str">
        <f t="shared" si="1"/>
        <v>探究活動　参考・資料　</v>
      </c>
      <c r="H118" s="26" t="s">
        <v>22</v>
      </c>
      <c r="L118" s="26" t="s">
        <v>21</v>
      </c>
    </row>
    <row r="119" spans="3:12" s="26" customFormat="1" ht="12">
      <c r="C119" s="27"/>
      <c r="D119" s="29"/>
      <c r="E119" s="27"/>
      <c r="G119" s="26" t="str">
        <f t="shared" si="1"/>
        <v>探究活動　参考・資料　</v>
      </c>
      <c r="H119" s="26" t="s">
        <v>22</v>
      </c>
      <c r="L119" s="26" t="s">
        <v>21</v>
      </c>
    </row>
    <row r="120" spans="3:12" s="26" customFormat="1" ht="12">
      <c r="C120" s="27"/>
      <c r="D120" s="29"/>
      <c r="E120" s="27"/>
      <c r="G120" s="26" t="str">
        <f t="shared" si="1"/>
        <v>探究活動　参考・資料　</v>
      </c>
      <c r="H120" s="26" t="s">
        <v>22</v>
      </c>
      <c r="L120" s="26" t="s">
        <v>21</v>
      </c>
    </row>
    <row r="121" spans="3:12" s="26" customFormat="1" ht="12">
      <c r="C121" s="27"/>
      <c r="D121" s="29"/>
      <c r="E121" s="27"/>
      <c r="G121" s="26" t="str">
        <f t="shared" si="1"/>
        <v>探究活動　参考・資料　</v>
      </c>
      <c r="H121" s="26" t="s">
        <v>22</v>
      </c>
      <c r="L121" s="26" t="s">
        <v>21</v>
      </c>
    </row>
    <row r="122" spans="3:12" s="26" customFormat="1" ht="12">
      <c r="C122" s="27"/>
      <c r="D122" s="29"/>
      <c r="E122" s="27"/>
      <c r="G122" s="26" t="str">
        <f t="shared" si="1"/>
        <v>探究活動　参考・資料　</v>
      </c>
      <c r="H122" s="26" t="s">
        <v>22</v>
      </c>
      <c r="L122" s="26" t="s">
        <v>21</v>
      </c>
    </row>
    <row r="123" spans="3:12" s="26" customFormat="1" ht="12">
      <c r="C123" s="27"/>
      <c r="D123" s="29"/>
      <c r="E123" s="27"/>
      <c r="G123" s="26" t="str">
        <f t="shared" si="1"/>
        <v>探究活動　参考・資料　</v>
      </c>
      <c r="H123" s="26" t="s">
        <v>22</v>
      </c>
      <c r="L123" s="26" t="s">
        <v>21</v>
      </c>
    </row>
    <row r="124" spans="3:12" s="26" customFormat="1" ht="12">
      <c r="C124" s="27"/>
      <c r="D124" s="29"/>
      <c r="E124" s="27"/>
      <c r="G124" s="26" t="str">
        <f t="shared" si="1"/>
        <v>探究活動　参考・資料　</v>
      </c>
      <c r="H124" s="26" t="s">
        <v>22</v>
      </c>
      <c r="L124" s="26" t="s">
        <v>21</v>
      </c>
    </row>
    <row r="125" spans="3:12" s="26" customFormat="1" ht="12">
      <c r="C125" s="27"/>
      <c r="D125" s="29"/>
      <c r="E125" s="27"/>
      <c r="G125" s="26" t="str">
        <f t="shared" si="1"/>
        <v>探究活動　参考・資料　</v>
      </c>
      <c r="H125" s="26" t="s">
        <v>22</v>
      </c>
      <c r="L125" s="26" t="s">
        <v>21</v>
      </c>
    </row>
    <row r="126" spans="3:12" s="26" customFormat="1" ht="12">
      <c r="C126" s="27"/>
      <c r="D126" s="29"/>
      <c r="E126" s="27"/>
      <c r="G126" s="26" t="str">
        <f t="shared" si="1"/>
        <v>探究活動　参考・資料　</v>
      </c>
      <c r="H126" s="26" t="s">
        <v>22</v>
      </c>
      <c r="L126" s="26" t="s">
        <v>21</v>
      </c>
    </row>
    <row r="127" spans="3:12" s="26" customFormat="1" ht="12">
      <c r="C127" s="27"/>
      <c r="D127" s="29"/>
      <c r="E127" s="27"/>
      <c r="G127" s="26" t="str">
        <f t="shared" si="1"/>
        <v>探究活動　参考・資料　</v>
      </c>
      <c r="H127" s="26" t="s">
        <v>22</v>
      </c>
      <c r="L127" s="26" t="s">
        <v>21</v>
      </c>
    </row>
    <row r="128" spans="3:12" s="26" customFormat="1" ht="12">
      <c r="C128" s="27"/>
      <c r="D128" s="29"/>
      <c r="E128" s="27"/>
      <c r="G128" s="26" t="str">
        <f t="shared" si="1"/>
        <v>探究活動　参考・資料　</v>
      </c>
      <c r="H128" s="26" t="s">
        <v>22</v>
      </c>
      <c r="L128" s="26" t="s">
        <v>21</v>
      </c>
    </row>
    <row r="129" spans="3:12" s="26" customFormat="1" ht="12">
      <c r="C129" s="27"/>
      <c r="D129" s="29"/>
      <c r="E129" s="27"/>
      <c r="G129" s="26" t="str">
        <f t="shared" si="1"/>
        <v>探究活動　参考・資料　</v>
      </c>
      <c r="H129" s="26" t="s">
        <v>22</v>
      </c>
      <c r="L129" s="26" t="s">
        <v>21</v>
      </c>
    </row>
    <row r="130" spans="3:12" s="26" customFormat="1" ht="12">
      <c r="C130" s="27"/>
      <c r="D130" s="29"/>
      <c r="E130" s="27"/>
      <c r="G130" s="26" t="str">
        <f t="shared" si="1"/>
        <v>探究活動　参考・資料　</v>
      </c>
      <c r="H130" s="26" t="s">
        <v>22</v>
      </c>
      <c r="L130" s="26" t="s">
        <v>21</v>
      </c>
    </row>
    <row r="131" spans="3:12" s="26" customFormat="1" ht="12">
      <c r="C131" s="27"/>
      <c r="D131" s="29"/>
      <c r="E131" s="27"/>
      <c r="G131" s="26" t="str">
        <f t="shared" si="1"/>
        <v>探究活動　参考・資料　</v>
      </c>
      <c r="H131" s="26" t="s">
        <v>22</v>
      </c>
      <c r="L131" s="26" t="s">
        <v>21</v>
      </c>
    </row>
    <row r="132" spans="3:12" s="26" customFormat="1" ht="12">
      <c r="C132" s="27"/>
      <c r="D132" s="29"/>
      <c r="E132" s="27"/>
      <c r="G132" s="26" t="str">
        <f t="shared" si="1"/>
        <v>探究活動　参考・資料　</v>
      </c>
      <c r="H132" s="26" t="s">
        <v>22</v>
      </c>
      <c r="L132" s="26" t="s">
        <v>21</v>
      </c>
    </row>
    <row r="133" spans="3:12" s="26" customFormat="1" ht="12">
      <c r="C133" s="27"/>
      <c r="D133" s="29"/>
      <c r="E133" s="27"/>
      <c r="G133" s="26" t="str">
        <f t="shared" si="1"/>
        <v>探究活動　参考・資料　</v>
      </c>
      <c r="H133" s="26" t="s">
        <v>22</v>
      </c>
      <c r="L133" s="26" t="s">
        <v>21</v>
      </c>
    </row>
    <row r="134" spans="3:12" s="26" customFormat="1" ht="12">
      <c r="C134" s="27"/>
      <c r="D134" s="29"/>
      <c r="E134" s="27"/>
      <c r="G134" s="26" t="str">
        <f t="shared" si="1"/>
        <v>探究活動　参考・資料　</v>
      </c>
      <c r="H134" s="26" t="s">
        <v>22</v>
      </c>
      <c r="L134" s="26" t="s">
        <v>21</v>
      </c>
    </row>
    <row r="135" spans="3:12" s="26" customFormat="1" ht="12">
      <c r="C135" s="27"/>
      <c r="D135" s="29"/>
      <c r="E135" s="27"/>
      <c r="G135" s="26" t="str">
        <f aca="true" t="shared" si="2" ref="G135:G198">H135&amp;I135&amp;J135&amp;K135&amp;L135&amp;M135&amp;N135&amp;O135</f>
        <v>探究活動　参考・資料　</v>
      </c>
      <c r="H135" s="26" t="s">
        <v>22</v>
      </c>
      <c r="L135" s="26" t="s">
        <v>21</v>
      </c>
    </row>
    <row r="136" spans="3:12" s="26" customFormat="1" ht="12">
      <c r="C136" s="27"/>
      <c r="D136" s="29"/>
      <c r="E136" s="27"/>
      <c r="G136" s="26" t="str">
        <f t="shared" si="2"/>
        <v>探究活動　参考・資料　</v>
      </c>
      <c r="H136" s="26" t="s">
        <v>22</v>
      </c>
      <c r="L136" s="26" t="s">
        <v>21</v>
      </c>
    </row>
    <row r="137" spans="3:12" s="26" customFormat="1" ht="12">
      <c r="C137" s="27"/>
      <c r="D137" s="29"/>
      <c r="E137" s="27"/>
      <c r="G137" s="26" t="str">
        <f t="shared" si="2"/>
        <v>探究活動　参考・資料　</v>
      </c>
      <c r="H137" s="26" t="s">
        <v>22</v>
      </c>
      <c r="L137" s="26" t="s">
        <v>21</v>
      </c>
    </row>
    <row r="138" spans="3:12" s="26" customFormat="1" ht="12">
      <c r="C138" s="27"/>
      <c r="D138" s="29"/>
      <c r="E138" s="27"/>
      <c r="G138" s="26" t="str">
        <f t="shared" si="2"/>
        <v>探究活動　参考・資料　</v>
      </c>
      <c r="H138" s="26" t="s">
        <v>22</v>
      </c>
      <c r="L138" s="26" t="s">
        <v>21</v>
      </c>
    </row>
    <row r="139" spans="3:12" s="26" customFormat="1" ht="12">
      <c r="C139" s="27"/>
      <c r="D139" s="29"/>
      <c r="E139" s="27"/>
      <c r="G139" s="26" t="str">
        <f t="shared" si="2"/>
        <v>探究活動　参考・資料　</v>
      </c>
      <c r="H139" s="26" t="s">
        <v>22</v>
      </c>
      <c r="L139" s="26" t="s">
        <v>21</v>
      </c>
    </row>
    <row r="140" spans="3:12" s="26" customFormat="1" ht="12">
      <c r="C140" s="27"/>
      <c r="D140" s="29"/>
      <c r="E140" s="27"/>
      <c r="G140" s="26" t="str">
        <f t="shared" si="2"/>
        <v>探究活動　参考・資料　</v>
      </c>
      <c r="H140" s="26" t="s">
        <v>22</v>
      </c>
      <c r="L140" s="26" t="s">
        <v>21</v>
      </c>
    </row>
    <row r="141" spans="3:12" s="26" customFormat="1" ht="12">
      <c r="C141" s="27"/>
      <c r="D141" s="29"/>
      <c r="E141" s="27"/>
      <c r="G141" s="26" t="str">
        <f t="shared" si="2"/>
        <v>探究活動　参考・資料　</v>
      </c>
      <c r="H141" s="26" t="s">
        <v>22</v>
      </c>
      <c r="L141" s="26" t="s">
        <v>21</v>
      </c>
    </row>
    <row r="142" spans="3:12" s="26" customFormat="1" ht="12">
      <c r="C142" s="27"/>
      <c r="D142" s="29"/>
      <c r="E142" s="27"/>
      <c r="G142" s="26" t="str">
        <f t="shared" si="2"/>
        <v>探究活動　参考・資料　</v>
      </c>
      <c r="H142" s="26" t="s">
        <v>22</v>
      </c>
      <c r="L142" s="26" t="s">
        <v>21</v>
      </c>
    </row>
    <row r="143" spans="3:12" s="26" customFormat="1" ht="12">
      <c r="C143" s="27"/>
      <c r="D143" s="29"/>
      <c r="E143" s="27"/>
      <c r="G143" s="26" t="str">
        <f t="shared" si="2"/>
        <v>探究活動　参考・資料　</v>
      </c>
      <c r="H143" s="26" t="s">
        <v>22</v>
      </c>
      <c r="L143" s="26" t="s">
        <v>21</v>
      </c>
    </row>
    <row r="144" spans="3:12" s="26" customFormat="1" ht="12">
      <c r="C144" s="27"/>
      <c r="D144" s="29"/>
      <c r="E144" s="27"/>
      <c r="G144" s="26" t="str">
        <f t="shared" si="2"/>
        <v>探究活動　参考・資料　</v>
      </c>
      <c r="H144" s="26" t="s">
        <v>22</v>
      </c>
      <c r="L144" s="26" t="s">
        <v>21</v>
      </c>
    </row>
    <row r="145" spans="3:12" s="26" customFormat="1" ht="12">
      <c r="C145" s="27"/>
      <c r="D145" s="29"/>
      <c r="E145" s="27"/>
      <c r="G145" s="26" t="str">
        <f t="shared" si="2"/>
        <v>探究活動　参考・資料　</v>
      </c>
      <c r="H145" s="26" t="s">
        <v>22</v>
      </c>
      <c r="L145" s="26" t="s">
        <v>21</v>
      </c>
    </row>
    <row r="146" spans="3:12" s="26" customFormat="1" ht="12">
      <c r="C146" s="27"/>
      <c r="D146" s="29"/>
      <c r="E146" s="27"/>
      <c r="G146" s="26" t="str">
        <f t="shared" si="2"/>
        <v>探究活動　参考・資料　</v>
      </c>
      <c r="H146" s="26" t="s">
        <v>22</v>
      </c>
      <c r="L146" s="26" t="s">
        <v>21</v>
      </c>
    </row>
    <row r="147" spans="3:12" s="26" customFormat="1" ht="12">
      <c r="C147" s="27"/>
      <c r="D147" s="29"/>
      <c r="E147" s="27"/>
      <c r="G147" s="26" t="str">
        <f t="shared" si="2"/>
        <v>探究活動　参考・資料　</v>
      </c>
      <c r="H147" s="26" t="s">
        <v>22</v>
      </c>
      <c r="L147" s="26" t="s">
        <v>21</v>
      </c>
    </row>
    <row r="148" spans="3:12" s="26" customFormat="1" ht="12">
      <c r="C148" s="27"/>
      <c r="D148" s="29"/>
      <c r="E148" s="27"/>
      <c r="G148" s="26" t="str">
        <f t="shared" si="2"/>
        <v>探究活動　参考・資料　</v>
      </c>
      <c r="H148" s="26" t="s">
        <v>22</v>
      </c>
      <c r="L148" s="26" t="s">
        <v>21</v>
      </c>
    </row>
    <row r="149" spans="3:12" s="26" customFormat="1" ht="12">
      <c r="C149" s="27"/>
      <c r="D149" s="29"/>
      <c r="E149" s="27"/>
      <c r="G149" s="26" t="str">
        <f t="shared" si="2"/>
        <v>探究活動　参考・資料　</v>
      </c>
      <c r="H149" s="26" t="s">
        <v>22</v>
      </c>
      <c r="L149" s="26" t="s">
        <v>21</v>
      </c>
    </row>
    <row r="150" spans="3:12" s="26" customFormat="1" ht="12">
      <c r="C150" s="27"/>
      <c r="D150" s="29"/>
      <c r="E150" s="27"/>
      <c r="G150" s="26" t="str">
        <f t="shared" si="2"/>
        <v>探究活動　参考・資料　</v>
      </c>
      <c r="H150" s="26" t="s">
        <v>22</v>
      </c>
      <c r="L150" s="26" t="s">
        <v>21</v>
      </c>
    </row>
    <row r="151" spans="3:12" s="26" customFormat="1" ht="12">
      <c r="C151" s="27"/>
      <c r="D151" s="29"/>
      <c r="E151" s="27"/>
      <c r="G151" s="26" t="str">
        <f t="shared" si="2"/>
        <v>探究活動　参考・資料　</v>
      </c>
      <c r="H151" s="26" t="s">
        <v>22</v>
      </c>
      <c r="L151" s="26" t="s">
        <v>21</v>
      </c>
    </row>
    <row r="152" spans="3:12" s="26" customFormat="1" ht="12">
      <c r="C152" s="27"/>
      <c r="D152" s="29"/>
      <c r="E152" s="27"/>
      <c r="G152" s="26" t="str">
        <f t="shared" si="2"/>
        <v>探究活動　参考・資料　</v>
      </c>
      <c r="H152" s="26" t="s">
        <v>22</v>
      </c>
      <c r="L152" s="26" t="s">
        <v>21</v>
      </c>
    </row>
    <row r="153" spans="3:12" s="26" customFormat="1" ht="12">
      <c r="C153" s="27"/>
      <c r="D153" s="29"/>
      <c r="E153" s="27"/>
      <c r="G153" s="26" t="str">
        <f t="shared" si="2"/>
        <v>探究活動　参考・資料　</v>
      </c>
      <c r="H153" s="26" t="s">
        <v>22</v>
      </c>
      <c r="L153" s="26" t="s">
        <v>21</v>
      </c>
    </row>
    <row r="154" spans="3:12" s="26" customFormat="1" ht="12">
      <c r="C154" s="27"/>
      <c r="D154" s="29"/>
      <c r="E154" s="27"/>
      <c r="G154" s="26" t="str">
        <f t="shared" si="2"/>
        <v>探究活動　参考・資料　</v>
      </c>
      <c r="H154" s="26" t="s">
        <v>22</v>
      </c>
      <c r="L154" s="26" t="s">
        <v>21</v>
      </c>
    </row>
    <row r="155" spans="3:12" s="26" customFormat="1" ht="12">
      <c r="C155" s="27"/>
      <c r="D155" s="29"/>
      <c r="E155" s="27"/>
      <c r="G155" s="26" t="str">
        <f t="shared" si="2"/>
        <v>探究活動　参考・資料　</v>
      </c>
      <c r="H155" s="26" t="s">
        <v>22</v>
      </c>
      <c r="L155" s="26" t="s">
        <v>21</v>
      </c>
    </row>
    <row r="156" spans="3:12" s="26" customFormat="1" ht="12">
      <c r="C156" s="27"/>
      <c r="D156" s="29"/>
      <c r="E156" s="27"/>
      <c r="G156" s="26" t="str">
        <f t="shared" si="2"/>
        <v>探究活動　参考・資料　</v>
      </c>
      <c r="H156" s="26" t="s">
        <v>22</v>
      </c>
      <c r="L156" s="26" t="s">
        <v>21</v>
      </c>
    </row>
    <row r="157" spans="3:12" s="26" customFormat="1" ht="12">
      <c r="C157" s="27"/>
      <c r="D157" s="29"/>
      <c r="E157" s="27"/>
      <c r="G157" s="26" t="str">
        <f t="shared" si="2"/>
        <v>探究活動　参考・資料　</v>
      </c>
      <c r="H157" s="26" t="s">
        <v>22</v>
      </c>
      <c r="L157" s="26" t="s">
        <v>21</v>
      </c>
    </row>
    <row r="158" spans="3:12" s="26" customFormat="1" ht="12">
      <c r="C158" s="27"/>
      <c r="D158" s="29"/>
      <c r="E158" s="27"/>
      <c r="G158" s="26" t="str">
        <f t="shared" si="2"/>
        <v>探究活動　参考・資料　</v>
      </c>
      <c r="H158" s="26" t="s">
        <v>22</v>
      </c>
      <c r="L158" s="26" t="s">
        <v>21</v>
      </c>
    </row>
    <row r="159" spans="3:12" s="26" customFormat="1" ht="12">
      <c r="C159" s="27"/>
      <c r="D159" s="29"/>
      <c r="E159" s="27"/>
      <c r="G159" s="26" t="str">
        <f t="shared" si="2"/>
        <v>探究活動　参考・資料　</v>
      </c>
      <c r="H159" s="26" t="s">
        <v>22</v>
      </c>
      <c r="L159" s="26" t="s">
        <v>21</v>
      </c>
    </row>
    <row r="160" spans="3:12" s="26" customFormat="1" ht="12">
      <c r="C160" s="27"/>
      <c r="D160" s="29"/>
      <c r="E160" s="27"/>
      <c r="G160" s="26" t="str">
        <f t="shared" si="2"/>
        <v>探究活動　参考・資料　</v>
      </c>
      <c r="H160" s="26" t="s">
        <v>22</v>
      </c>
      <c r="L160" s="26" t="s">
        <v>21</v>
      </c>
    </row>
    <row r="161" spans="3:12" s="26" customFormat="1" ht="12">
      <c r="C161" s="27"/>
      <c r="D161" s="29"/>
      <c r="E161" s="27"/>
      <c r="G161" s="26" t="str">
        <f t="shared" si="2"/>
        <v>探究活動　参考・資料　</v>
      </c>
      <c r="H161" s="26" t="s">
        <v>22</v>
      </c>
      <c r="L161" s="26" t="s">
        <v>21</v>
      </c>
    </row>
    <row r="162" spans="3:12" s="26" customFormat="1" ht="12">
      <c r="C162" s="27"/>
      <c r="D162" s="29"/>
      <c r="E162" s="27"/>
      <c r="G162" s="26" t="str">
        <f t="shared" si="2"/>
        <v>探究活動　参考・資料　</v>
      </c>
      <c r="H162" s="26" t="s">
        <v>22</v>
      </c>
      <c r="L162" s="26" t="s">
        <v>21</v>
      </c>
    </row>
    <row r="163" spans="3:12" s="26" customFormat="1" ht="12">
      <c r="C163" s="27"/>
      <c r="D163" s="29"/>
      <c r="E163" s="27"/>
      <c r="G163" s="26" t="str">
        <f t="shared" si="2"/>
        <v>探究活動　参考・資料　</v>
      </c>
      <c r="H163" s="26" t="s">
        <v>22</v>
      </c>
      <c r="L163" s="26" t="s">
        <v>21</v>
      </c>
    </row>
    <row r="164" spans="3:12" s="26" customFormat="1" ht="12">
      <c r="C164" s="27"/>
      <c r="D164" s="29"/>
      <c r="E164" s="27"/>
      <c r="G164" s="26" t="str">
        <f t="shared" si="2"/>
        <v>探究活動　参考・資料　</v>
      </c>
      <c r="H164" s="26" t="s">
        <v>22</v>
      </c>
      <c r="L164" s="26" t="s">
        <v>21</v>
      </c>
    </row>
    <row r="165" spans="3:12" s="26" customFormat="1" ht="12">
      <c r="C165" s="27"/>
      <c r="D165" s="29"/>
      <c r="E165" s="27"/>
      <c r="G165" s="26" t="str">
        <f t="shared" si="2"/>
        <v>探究活動　参考・資料　</v>
      </c>
      <c r="H165" s="26" t="s">
        <v>22</v>
      </c>
      <c r="L165" s="26" t="s">
        <v>21</v>
      </c>
    </row>
    <row r="166" spans="3:12" s="26" customFormat="1" ht="12">
      <c r="C166" s="27"/>
      <c r="D166" s="29"/>
      <c r="E166" s="27"/>
      <c r="G166" s="26" t="str">
        <f t="shared" si="2"/>
        <v>探究活動　参考・資料　</v>
      </c>
      <c r="H166" s="26" t="s">
        <v>22</v>
      </c>
      <c r="L166" s="26" t="s">
        <v>21</v>
      </c>
    </row>
    <row r="167" spans="3:12" s="26" customFormat="1" ht="12">
      <c r="C167" s="27"/>
      <c r="D167" s="29"/>
      <c r="E167" s="27"/>
      <c r="G167" s="26" t="str">
        <f t="shared" si="2"/>
        <v>探究活動　参考・資料　</v>
      </c>
      <c r="H167" s="26" t="s">
        <v>22</v>
      </c>
      <c r="L167" s="26" t="s">
        <v>21</v>
      </c>
    </row>
    <row r="168" spans="3:12" s="26" customFormat="1" ht="12">
      <c r="C168" s="27"/>
      <c r="D168" s="29"/>
      <c r="E168" s="27"/>
      <c r="G168" s="26" t="str">
        <f t="shared" si="2"/>
        <v>探究活動　参考・資料　</v>
      </c>
      <c r="H168" s="26" t="s">
        <v>22</v>
      </c>
      <c r="L168" s="26" t="s">
        <v>21</v>
      </c>
    </row>
    <row r="169" spans="3:12" s="26" customFormat="1" ht="12">
      <c r="C169" s="27"/>
      <c r="D169" s="29"/>
      <c r="E169" s="27"/>
      <c r="G169" s="26" t="str">
        <f t="shared" si="2"/>
        <v>探究活動　参考・資料　</v>
      </c>
      <c r="H169" s="26" t="s">
        <v>22</v>
      </c>
      <c r="L169" s="26" t="s">
        <v>21</v>
      </c>
    </row>
    <row r="170" spans="3:12" s="26" customFormat="1" ht="12">
      <c r="C170" s="27"/>
      <c r="D170" s="29"/>
      <c r="E170" s="27"/>
      <c r="G170" s="26" t="str">
        <f t="shared" si="2"/>
        <v>探究活動　参考・資料　</v>
      </c>
      <c r="H170" s="26" t="s">
        <v>22</v>
      </c>
      <c r="L170" s="26" t="s">
        <v>21</v>
      </c>
    </row>
    <row r="171" spans="3:12" s="26" customFormat="1" ht="12">
      <c r="C171" s="27"/>
      <c r="D171" s="29"/>
      <c r="E171" s="27"/>
      <c r="G171" s="26" t="str">
        <f t="shared" si="2"/>
        <v>探究活動　参考・資料　</v>
      </c>
      <c r="H171" s="26" t="s">
        <v>22</v>
      </c>
      <c r="L171" s="26" t="s">
        <v>21</v>
      </c>
    </row>
    <row r="172" spans="3:12" s="26" customFormat="1" ht="12">
      <c r="C172" s="27"/>
      <c r="D172" s="29"/>
      <c r="E172" s="27"/>
      <c r="G172" s="26" t="str">
        <f t="shared" si="2"/>
        <v>探究活動　参考・資料　</v>
      </c>
      <c r="H172" s="26" t="s">
        <v>22</v>
      </c>
      <c r="L172" s="26" t="s">
        <v>21</v>
      </c>
    </row>
    <row r="173" spans="3:12" s="26" customFormat="1" ht="12">
      <c r="C173" s="27"/>
      <c r="D173" s="29"/>
      <c r="E173" s="27"/>
      <c r="G173" s="26" t="str">
        <f t="shared" si="2"/>
        <v>探究活動　参考・資料　</v>
      </c>
      <c r="H173" s="26" t="s">
        <v>22</v>
      </c>
      <c r="L173" s="26" t="s">
        <v>21</v>
      </c>
    </row>
    <row r="174" spans="3:12" s="26" customFormat="1" ht="12">
      <c r="C174" s="27"/>
      <c r="D174" s="29"/>
      <c r="E174" s="27"/>
      <c r="G174" s="26" t="str">
        <f t="shared" si="2"/>
        <v>探究活動　参考・資料　</v>
      </c>
      <c r="H174" s="26" t="s">
        <v>22</v>
      </c>
      <c r="L174" s="26" t="s">
        <v>21</v>
      </c>
    </row>
    <row r="175" spans="3:12" s="26" customFormat="1" ht="12">
      <c r="C175" s="27"/>
      <c r="D175" s="29"/>
      <c r="E175" s="27"/>
      <c r="G175" s="26" t="str">
        <f t="shared" si="2"/>
        <v>探究活動　参考・資料　</v>
      </c>
      <c r="H175" s="26" t="s">
        <v>22</v>
      </c>
      <c r="L175" s="26" t="s">
        <v>21</v>
      </c>
    </row>
    <row r="176" spans="3:12" s="26" customFormat="1" ht="12">
      <c r="C176" s="27"/>
      <c r="D176" s="29"/>
      <c r="E176" s="27"/>
      <c r="G176" s="26" t="str">
        <f t="shared" si="2"/>
        <v>探究活動　参考・資料　</v>
      </c>
      <c r="H176" s="26" t="s">
        <v>22</v>
      </c>
      <c r="L176" s="26" t="s">
        <v>21</v>
      </c>
    </row>
    <row r="177" spans="3:12" s="26" customFormat="1" ht="12">
      <c r="C177" s="27"/>
      <c r="D177" s="29"/>
      <c r="E177" s="27"/>
      <c r="G177" s="26" t="str">
        <f t="shared" si="2"/>
        <v>探究活動　参考・資料　</v>
      </c>
      <c r="H177" s="26" t="s">
        <v>22</v>
      </c>
      <c r="L177" s="26" t="s">
        <v>21</v>
      </c>
    </row>
    <row r="178" spans="3:12" s="26" customFormat="1" ht="12">
      <c r="C178" s="27"/>
      <c r="D178" s="29"/>
      <c r="E178" s="27"/>
      <c r="G178" s="26" t="str">
        <f t="shared" si="2"/>
        <v>探究活動　参考・資料　</v>
      </c>
      <c r="H178" s="26" t="s">
        <v>22</v>
      </c>
      <c r="L178" s="26" t="s">
        <v>21</v>
      </c>
    </row>
    <row r="179" spans="3:12" s="26" customFormat="1" ht="12">
      <c r="C179" s="27"/>
      <c r="D179" s="29"/>
      <c r="E179" s="27"/>
      <c r="G179" s="26" t="str">
        <f t="shared" si="2"/>
        <v>探究活動　参考・資料　</v>
      </c>
      <c r="H179" s="26" t="s">
        <v>22</v>
      </c>
      <c r="L179" s="26" t="s">
        <v>21</v>
      </c>
    </row>
    <row r="180" spans="3:12" s="26" customFormat="1" ht="12">
      <c r="C180" s="27"/>
      <c r="D180" s="29"/>
      <c r="E180" s="27"/>
      <c r="G180" s="26" t="str">
        <f t="shared" si="2"/>
        <v>探究活動　参考・資料　</v>
      </c>
      <c r="H180" s="26" t="s">
        <v>22</v>
      </c>
      <c r="L180" s="26" t="s">
        <v>21</v>
      </c>
    </row>
    <row r="181" spans="3:12" s="26" customFormat="1" ht="12">
      <c r="C181" s="27"/>
      <c r="D181" s="29"/>
      <c r="E181" s="27"/>
      <c r="G181" s="26" t="str">
        <f t="shared" si="2"/>
        <v>探究活動　参考・資料　</v>
      </c>
      <c r="H181" s="26" t="s">
        <v>22</v>
      </c>
      <c r="L181" s="26" t="s">
        <v>21</v>
      </c>
    </row>
    <row r="182" spans="3:12" s="26" customFormat="1" ht="12">
      <c r="C182" s="27"/>
      <c r="D182" s="29"/>
      <c r="E182" s="27"/>
      <c r="G182" s="26" t="str">
        <f t="shared" si="2"/>
        <v>探究活動　参考・資料　</v>
      </c>
      <c r="H182" s="26" t="s">
        <v>22</v>
      </c>
      <c r="L182" s="26" t="s">
        <v>21</v>
      </c>
    </row>
    <row r="183" spans="3:12" s="26" customFormat="1" ht="12">
      <c r="C183" s="27"/>
      <c r="D183" s="29"/>
      <c r="E183" s="27"/>
      <c r="G183" s="26" t="str">
        <f t="shared" si="2"/>
        <v>探究活動　参考・資料　</v>
      </c>
      <c r="H183" s="26" t="s">
        <v>22</v>
      </c>
      <c r="L183" s="26" t="s">
        <v>21</v>
      </c>
    </row>
    <row r="184" spans="3:12" s="26" customFormat="1" ht="12">
      <c r="C184" s="27"/>
      <c r="D184" s="29"/>
      <c r="E184" s="27"/>
      <c r="G184" s="26" t="str">
        <f t="shared" si="2"/>
        <v>探究活動　参考・資料　</v>
      </c>
      <c r="H184" s="26" t="s">
        <v>22</v>
      </c>
      <c r="L184" s="26" t="s">
        <v>21</v>
      </c>
    </row>
    <row r="185" spans="3:12" s="26" customFormat="1" ht="12">
      <c r="C185" s="27"/>
      <c r="D185" s="29"/>
      <c r="E185" s="27"/>
      <c r="G185" s="26" t="str">
        <f t="shared" si="2"/>
        <v>探究活動　参考・資料　</v>
      </c>
      <c r="H185" s="26" t="s">
        <v>22</v>
      </c>
      <c r="L185" s="26" t="s">
        <v>21</v>
      </c>
    </row>
    <row r="186" spans="3:12" s="26" customFormat="1" ht="12">
      <c r="C186" s="27"/>
      <c r="D186" s="29"/>
      <c r="E186" s="27"/>
      <c r="G186" s="26" t="str">
        <f t="shared" si="2"/>
        <v>探究活動　参考・資料　</v>
      </c>
      <c r="H186" s="26" t="s">
        <v>22</v>
      </c>
      <c r="L186" s="26" t="s">
        <v>21</v>
      </c>
    </row>
    <row r="187" spans="3:12" s="26" customFormat="1" ht="12">
      <c r="C187" s="27"/>
      <c r="D187" s="29"/>
      <c r="E187" s="27"/>
      <c r="G187" s="26" t="str">
        <f t="shared" si="2"/>
        <v>探究活動　参考・資料　</v>
      </c>
      <c r="H187" s="26" t="s">
        <v>22</v>
      </c>
      <c r="L187" s="26" t="s">
        <v>21</v>
      </c>
    </row>
    <row r="188" spans="3:12" s="26" customFormat="1" ht="12">
      <c r="C188" s="27"/>
      <c r="D188" s="29"/>
      <c r="E188" s="27"/>
      <c r="G188" s="26" t="str">
        <f t="shared" si="2"/>
        <v>探究活動　参考・資料　</v>
      </c>
      <c r="H188" s="26" t="s">
        <v>22</v>
      </c>
      <c r="L188" s="26" t="s">
        <v>21</v>
      </c>
    </row>
    <row r="189" spans="3:12" s="26" customFormat="1" ht="12">
      <c r="C189" s="27"/>
      <c r="D189" s="29"/>
      <c r="E189" s="27"/>
      <c r="G189" s="26" t="str">
        <f t="shared" si="2"/>
        <v>探究活動　参考・資料　</v>
      </c>
      <c r="H189" s="26" t="s">
        <v>22</v>
      </c>
      <c r="L189" s="26" t="s">
        <v>21</v>
      </c>
    </row>
    <row r="190" spans="3:12" s="26" customFormat="1" ht="12">
      <c r="C190" s="27"/>
      <c r="D190" s="29"/>
      <c r="E190" s="27"/>
      <c r="G190" s="26" t="str">
        <f t="shared" si="2"/>
        <v>探究活動　参考・資料　</v>
      </c>
      <c r="H190" s="26" t="s">
        <v>22</v>
      </c>
      <c r="L190" s="26" t="s">
        <v>21</v>
      </c>
    </row>
    <row r="191" spans="3:12" s="26" customFormat="1" ht="12">
      <c r="C191" s="27"/>
      <c r="D191" s="29"/>
      <c r="E191" s="27"/>
      <c r="G191" s="26" t="str">
        <f t="shared" si="2"/>
        <v>探究活動　参考・資料　</v>
      </c>
      <c r="H191" s="26" t="s">
        <v>22</v>
      </c>
      <c r="L191" s="26" t="s">
        <v>21</v>
      </c>
    </row>
    <row r="192" spans="3:12" s="26" customFormat="1" ht="12">
      <c r="C192" s="27"/>
      <c r="D192" s="29"/>
      <c r="E192" s="27"/>
      <c r="G192" s="26" t="str">
        <f t="shared" si="2"/>
        <v>探究活動　参考・資料　</v>
      </c>
      <c r="H192" s="26" t="s">
        <v>22</v>
      </c>
      <c r="L192" s="26" t="s">
        <v>21</v>
      </c>
    </row>
    <row r="193" spans="3:12" s="26" customFormat="1" ht="12">
      <c r="C193" s="27"/>
      <c r="D193" s="29"/>
      <c r="E193" s="27"/>
      <c r="G193" s="26" t="str">
        <f t="shared" si="2"/>
        <v>探究活動　参考・資料　</v>
      </c>
      <c r="H193" s="26" t="s">
        <v>22</v>
      </c>
      <c r="L193" s="26" t="s">
        <v>21</v>
      </c>
    </row>
    <row r="194" spans="3:12" s="26" customFormat="1" ht="12">
      <c r="C194" s="27"/>
      <c r="D194" s="29"/>
      <c r="E194" s="27"/>
      <c r="G194" s="26" t="str">
        <f t="shared" si="2"/>
        <v>探究活動　参考・資料　</v>
      </c>
      <c r="H194" s="26" t="s">
        <v>22</v>
      </c>
      <c r="L194" s="26" t="s">
        <v>21</v>
      </c>
    </row>
    <row r="195" spans="3:12" s="26" customFormat="1" ht="12">
      <c r="C195" s="27"/>
      <c r="D195" s="29"/>
      <c r="E195" s="27"/>
      <c r="G195" s="26" t="str">
        <f t="shared" si="2"/>
        <v>探究活動　参考・資料　</v>
      </c>
      <c r="H195" s="26" t="s">
        <v>22</v>
      </c>
      <c r="L195" s="26" t="s">
        <v>21</v>
      </c>
    </row>
    <row r="196" spans="3:12" s="26" customFormat="1" ht="12">
      <c r="C196" s="27"/>
      <c r="D196" s="29"/>
      <c r="E196" s="27"/>
      <c r="G196" s="26" t="str">
        <f t="shared" si="2"/>
        <v>探究活動　参考・資料　</v>
      </c>
      <c r="H196" s="26" t="s">
        <v>22</v>
      </c>
      <c r="L196" s="26" t="s">
        <v>21</v>
      </c>
    </row>
    <row r="197" spans="3:12" s="26" customFormat="1" ht="12">
      <c r="C197" s="27"/>
      <c r="D197" s="29"/>
      <c r="E197" s="27"/>
      <c r="G197" s="26" t="str">
        <f t="shared" si="2"/>
        <v>探究活動　参考・資料　</v>
      </c>
      <c r="H197" s="26" t="s">
        <v>22</v>
      </c>
      <c r="L197" s="26" t="s">
        <v>21</v>
      </c>
    </row>
    <row r="198" spans="3:12" s="26" customFormat="1" ht="12">
      <c r="C198" s="27"/>
      <c r="D198" s="29"/>
      <c r="E198" s="27"/>
      <c r="G198" s="26" t="str">
        <f t="shared" si="2"/>
        <v>探究活動　参考・資料　</v>
      </c>
      <c r="H198" s="26" t="s">
        <v>22</v>
      </c>
      <c r="L198" s="26" t="s">
        <v>21</v>
      </c>
    </row>
    <row r="199" spans="3:12" s="26" customFormat="1" ht="12">
      <c r="C199" s="27"/>
      <c r="D199" s="29"/>
      <c r="E199" s="27"/>
      <c r="G199" s="26" t="str">
        <f aca="true" t="shared" si="3" ref="G199:G262">H199&amp;I199&amp;J199&amp;K199&amp;L199&amp;M199&amp;N199&amp;O199</f>
        <v>探究活動　参考・資料　</v>
      </c>
      <c r="H199" s="26" t="s">
        <v>22</v>
      </c>
      <c r="L199" s="26" t="s">
        <v>21</v>
      </c>
    </row>
    <row r="200" spans="3:12" s="26" customFormat="1" ht="12">
      <c r="C200" s="27"/>
      <c r="D200" s="29"/>
      <c r="E200" s="27"/>
      <c r="G200" s="26" t="str">
        <f t="shared" si="3"/>
        <v>探究活動　参考・資料　</v>
      </c>
      <c r="H200" s="26" t="s">
        <v>22</v>
      </c>
      <c r="L200" s="26" t="s">
        <v>21</v>
      </c>
    </row>
    <row r="201" spans="3:12" s="26" customFormat="1" ht="12">
      <c r="C201" s="27"/>
      <c r="D201" s="29"/>
      <c r="E201" s="27"/>
      <c r="G201" s="26" t="str">
        <f t="shared" si="3"/>
        <v>探究活動　参考・資料　</v>
      </c>
      <c r="H201" s="26" t="s">
        <v>22</v>
      </c>
      <c r="L201" s="26" t="s">
        <v>21</v>
      </c>
    </row>
    <row r="202" spans="3:12" s="26" customFormat="1" ht="12">
      <c r="C202" s="27"/>
      <c r="D202" s="29"/>
      <c r="E202" s="27"/>
      <c r="G202" s="26" t="str">
        <f t="shared" si="3"/>
        <v>探究活動　参考・資料　</v>
      </c>
      <c r="H202" s="26" t="s">
        <v>22</v>
      </c>
      <c r="L202" s="26" t="s">
        <v>21</v>
      </c>
    </row>
    <row r="203" spans="3:12" s="26" customFormat="1" ht="12">
      <c r="C203" s="27"/>
      <c r="D203" s="29"/>
      <c r="E203" s="27"/>
      <c r="G203" s="26" t="str">
        <f t="shared" si="3"/>
        <v>探究活動　参考・資料　</v>
      </c>
      <c r="H203" s="26" t="s">
        <v>22</v>
      </c>
      <c r="L203" s="26" t="s">
        <v>21</v>
      </c>
    </row>
    <row r="204" spans="3:12" s="26" customFormat="1" ht="12">
      <c r="C204" s="27"/>
      <c r="D204" s="29"/>
      <c r="E204" s="27"/>
      <c r="G204" s="26" t="str">
        <f t="shared" si="3"/>
        <v>探究活動　参考・資料　</v>
      </c>
      <c r="H204" s="26" t="s">
        <v>22</v>
      </c>
      <c r="L204" s="26" t="s">
        <v>21</v>
      </c>
    </row>
    <row r="205" spans="3:12" s="26" customFormat="1" ht="12">
      <c r="C205" s="27"/>
      <c r="D205" s="29"/>
      <c r="E205" s="27"/>
      <c r="G205" s="26" t="str">
        <f t="shared" si="3"/>
        <v>探究活動　参考・資料　</v>
      </c>
      <c r="H205" s="26" t="s">
        <v>22</v>
      </c>
      <c r="L205" s="26" t="s">
        <v>21</v>
      </c>
    </row>
    <row r="206" spans="3:12" s="26" customFormat="1" ht="12">
      <c r="C206" s="27"/>
      <c r="D206" s="29"/>
      <c r="E206" s="27"/>
      <c r="G206" s="26" t="str">
        <f t="shared" si="3"/>
        <v>探究活動　参考・資料　</v>
      </c>
      <c r="H206" s="26" t="s">
        <v>22</v>
      </c>
      <c r="L206" s="26" t="s">
        <v>21</v>
      </c>
    </row>
    <row r="207" spans="3:12" s="26" customFormat="1" ht="12">
      <c r="C207" s="27"/>
      <c r="D207" s="29"/>
      <c r="E207" s="27"/>
      <c r="G207" s="26" t="str">
        <f t="shared" si="3"/>
        <v>探究活動　参考・資料　</v>
      </c>
      <c r="H207" s="26" t="s">
        <v>22</v>
      </c>
      <c r="L207" s="26" t="s">
        <v>21</v>
      </c>
    </row>
    <row r="208" spans="3:12" s="26" customFormat="1" ht="12">
      <c r="C208" s="27"/>
      <c r="D208" s="29"/>
      <c r="E208" s="27"/>
      <c r="G208" s="26" t="str">
        <f t="shared" si="3"/>
        <v>探究活動　参考・資料　</v>
      </c>
      <c r="H208" s="26" t="s">
        <v>22</v>
      </c>
      <c r="L208" s="26" t="s">
        <v>21</v>
      </c>
    </row>
    <row r="209" spans="3:12" s="26" customFormat="1" ht="12">
      <c r="C209" s="27"/>
      <c r="D209" s="29"/>
      <c r="E209" s="27"/>
      <c r="G209" s="26" t="str">
        <f t="shared" si="3"/>
        <v>探究活動　参考・資料　</v>
      </c>
      <c r="H209" s="26" t="s">
        <v>22</v>
      </c>
      <c r="L209" s="26" t="s">
        <v>21</v>
      </c>
    </row>
    <row r="210" spans="3:12" s="26" customFormat="1" ht="12">
      <c r="C210" s="27"/>
      <c r="D210" s="29"/>
      <c r="E210" s="27"/>
      <c r="G210" s="26" t="str">
        <f t="shared" si="3"/>
        <v>探究活動　参考・資料　</v>
      </c>
      <c r="H210" s="26" t="s">
        <v>22</v>
      </c>
      <c r="L210" s="26" t="s">
        <v>21</v>
      </c>
    </row>
    <row r="211" spans="3:12" s="26" customFormat="1" ht="12">
      <c r="C211" s="27"/>
      <c r="D211" s="29"/>
      <c r="E211" s="27"/>
      <c r="G211" s="26" t="str">
        <f t="shared" si="3"/>
        <v>探究活動　参考・資料　</v>
      </c>
      <c r="H211" s="26" t="s">
        <v>22</v>
      </c>
      <c r="L211" s="26" t="s">
        <v>21</v>
      </c>
    </row>
    <row r="212" spans="3:12" s="26" customFormat="1" ht="12">
      <c r="C212" s="27"/>
      <c r="D212" s="29"/>
      <c r="E212" s="27"/>
      <c r="G212" s="26" t="str">
        <f t="shared" si="3"/>
        <v>探究活動　参考・資料　</v>
      </c>
      <c r="H212" s="26" t="s">
        <v>22</v>
      </c>
      <c r="L212" s="26" t="s">
        <v>21</v>
      </c>
    </row>
    <row r="213" spans="3:12" s="26" customFormat="1" ht="12">
      <c r="C213" s="27"/>
      <c r="D213" s="29"/>
      <c r="E213" s="27"/>
      <c r="G213" s="26" t="str">
        <f t="shared" si="3"/>
        <v>探究活動　参考・資料　</v>
      </c>
      <c r="H213" s="26" t="s">
        <v>22</v>
      </c>
      <c r="L213" s="26" t="s">
        <v>21</v>
      </c>
    </row>
    <row r="214" spans="3:12" s="26" customFormat="1" ht="12">
      <c r="C214" s="27"/>
      <c r="D214" s="29"/>
      <c r="E214" s="27"/>
      <c r="G214" s="26" t="str">
        <f t="shared" si="3"/>
        <v>探究活動　参考・資料　</v>
      </c>
      <c r="H214" s="26" t="s">
        <v>22</v>
      </c>
      <c r="L214" s="26" t="s">
        <v>21</v>
      </c>
    </row>
    <row r="215" spans="3:12" s="26" customFormat="1" ht="12">
      <c r="C215" s="27"/>
      <c r="D215" s="29"/>
      <c r="E215" s="27"/>
      <c r="G215" s="26" t="str">
        <f t="shared" si="3"/>
        <v>探究活動　参考・資料　</v>
      </c>
      <c r="H215" s="26" t="s">
        <v>22</v>
      </c>
      <c r="L215" s="26" t="s">
        <v>21</v>
      </c>
    </row>
    <row r="216" spans="3:12" s="26" customFormat="1" ht="12">
      <c r="C216" s="27"/>
      <c r="D216" s="29"/>
      <c r="E216" s="27"/>
      <c r="G216" s="26" t="str">
        <f t="shared" si="3"/>
        <v>探究活動　参考・資料　</v>
      </c>
      <c r="H216" s="26" t="s">
        <v>22</v>
      </c>
      <c r="L216" s="26" t="s">
        <v>21</v>
      </c>
    </row>
    <row r="217" spans="3:12" s="26" customFormat="1" ht="12">
      <c r="C217" s="27"/>
      <c r="D217" s="29"/>
      <c r="E217" s="27"/>
      <c r="G217" s="26" t="str">
        <f t="shared" si="3"/>
        <v>探究活動　参考・資料　</v>
      </c>
      <c r="H217" s="26" t="s">
        <v>22</v>
      </c>
      <c r="L217" s="26" t="s">
        <v>21</v>
      </c>
    </row>
    <row r="218" spans="3:12" s="26" customFormat="1" ht="12">
      <c r="C218" s="27"/>
      <c r="D218" s="29"/>
      <c r="E218" s="27"/>
      <c r="G218" s="26" t="str">
        <f t="shared" si="3"/>
        <v>探究活動　参考・資料　</v>
      </c>
      <c r="H218" s="26" t="s">
        <v>22</v>
      </c>
      <c r="L218" s="26" t="s">
        <v>21</v>
      </c>
    </row>
    <row r="219" spans="3:12" s="26" customFormat="1" ht="12">
      <c r="C219" s="27"/>
      <c r="D219" s="29"/>
      <c r="E219" s="27"/>
      <c r="G219" s="26" t="str">
        <f t="shared" si="3"/>
        <v>探究活動　参考・資料　</v>
      </c>
      <c r="H219" s="26" t="s">
        <v>22</v>
      </c>
      <c r="L219" s="26" t="s">
        <v>21</v>
      </c>
    </row>
    <row r="220" spans="3:12" s="26" customFormat="1" ht="12">
      <c r="C220" s="27"/>
      <c r="D220" s="29"/>
      <c r="E220" s="27"/>
      <c r="G220" s="26" t="str">
        <f t="shared" si="3"/>
        <v>探究活動　参考・資料　</v>
      </c>
      <c r="H220" s="26" t="s">
        <v>22</v>
      </c>
      <c r="L220" s="26" t="s">
        <v>21</v>
      </c>
    </row>
    <row r="221" spans="3:12" s="26" customFormat="1" ht="12">
      <c r="C221" s="27"/>
      <c r="D221" s="29"/>
      <c r="E221" s="27"/>
      <c r="G221" s="26" t="str">
        <f t="shared" si="3"/>
        <v>探究活動　参考・資料　</v>
      </c>
      <c r="H221" s="26" t="s">
        <v>22</v>
      </c>
      <c r="L221" s="26" t="s">
        <v>21</v>
      </c>
    </row>
    <row r="222" spans="3:12" s="26" customFormat="1" ht="12">
      <c r="C222" s="27"/>
      <c r="D222" s="29"/>
      <c r="E222" s="27"/>
      <c r="G222" s="26" t="str">
        <f t="shared" si="3"/>
        <v>探究活動　参考・資料　</v>
      </c>
      <c r="H222" s="26" t="s">
        <v>22</v>
      </c>
      <c r="L222" s="26" t="s">
        <v>21</v>
      </c>
    </row>
    <row r="223" spans="3:12" s="26" customFormat="1" ht="12">
      <c r="C223" s="27"/>
      <c r="D223" s="29"/>
      <c r="E223" s="27"/>
      <c r="G223" s="26" t="str">
        <f t="shared" si="3"/>
        <v>探究活動　参考・資料　</v>
      </c>
      <c r="H223" s="26" t="s">
        <v>22</v>
      </c>
      <c r="L223" s="26" t="s">
        <v>21</v>
      </c>
    </row>
    <row r="224" spans="3:12" s="26" customFormat="1" ht="12">
      <c r="C224" s="27"/>
      <c r="D224" s="29"/>
      <c r="E224" s="27"/>
      <c r="G224" s="26" t="str">
        <f t="shared" si="3"/>
        <v>探究活動　参考・資料　</v>
      </c>
      <c r="H224" s="26" t="s">
        <v>22</v>
      </c>
      <c r="L224" s="26" t="s">
        <v>21</v>
      </c>
    </row>
    <row r="225" spans="3:12" s="26" customFormat="1" ht="12">
      <c r="C225" s="27"/>
      <c r="D225" s="29"/>
      <c r="E225" s="27"/>
      <c r="G225" s="26" t="str">
        <f t="shared" si="3"/>
        <v>探究活動　参考・資料　</v>
      </c>
      <c r="H225" s="26" t="s">
        <v>22</v>
      </c>
      <c r="L225" s="26" t="s">
        <v>21</v>
      </c>
    </row>
    <row r="226" spans="3:12" s="26" customFormat="1" ht="12">
      <c r="C226" s="27"/>
      <c r="D226" s="29"/>
      <c r="E226" s="27"/>
      <c r="G226" s="26" t="str">
        <f t="shared" si="3"/>
        <v>探究活動　参考・資料　</v>
      </c>
      <c r="H226" s="26" t="s">
        <v>22</v>
      </c>
      <c r="L226" s="26" t="s">
        <v>21</v>
      </c>
    </row>
    <row r="227" spans="3:12" s="26" customFormat="1" ht="12">
      <c r="C227" s="27"/>
      <c r="D227" s="29"/>
      <c r="E227" s="27"/>
      <c r="G227" s="26" t="str">
        <f t="shared" si="3"/>
        <v>探究活動　参考・資料　</v>
      </c>
      <c r="H227" s="26" t="s">
        <v>22</v>
      </c>
      <c r="L227" s="26" t="s">
        <v>21</v>
      </c>
    </row>
    <row r="228" spans="3:12" s="26" customFormat="1" ht="12">
      <c r="C228" s="27"/>
      <c r="D228" s="29"/>
      <c r="E228" s="27"/>
      <c r="G228" s="26" t="str">
        <f t="shared" si="3"/>
        <v>探究活動　参考・資料　</v>
      </c>
      <c r="H228" s="26" t="s">
        <v>22</v>
      </c>
      <c r="L228" s="26" t="s">
        <v>21</v>
      </c>
    </row>
    <row r="229" spans="3:12" s="26" customFormat="1" ht="12">
      <c r="C229" s="27"/>
      <c r="D229" s="29"/>
      <c r="E229" s="27"/>
      <c r="G229" s="26" t="str">
        <f t="shared" si="3"/>
        <v>探究活動　参考・資料　</v>
      </c>
      <c r="H229" s="26" t="s">
        <v>22</v>
      </c>
      <c r="L229" s="26" t="s">
        <v>21</v>
      </c>
    </row>
    <row r="230" spans="3:12" s="26" customFormat="1" ht="12">
      <c r="C230" s="27"/>
      <c r="D230" s="29"/>
      <c r="E230" s="27"/>
      <c r="G230" s="26" t="str">
        <f t="shared" si="3"/>
        <v>探究活動　参考・資料　</v>
      </c>
      <c r="H230" s="26" t="s">
        <v>22</v>
      </c>
      <c r="L230" s="26" t="s">
        <v>21</v>
      </c>
    </row>
    <row r="231" spans="3:12" s="26" customFormat="1" ht="12">
      <c r="C231" s="27"/>
      <c r="D231" s="29"/>
      <c r="E231" s="27"/>
      <c r="G231" s="26" t="str">
        <f t="shared" si="3"/>
        <v>探究活動　参考・資料　</v>
      </c>
      <c r="H231" s="26" t="s">
        <v>22</v>
      </c>
      <c r="L231" s="26" t="s">
        <v>21</v>
      </c>
    </row>
    <row r="232" spans="3:12" s="26" customFormat="1" ht="12">
      <c r="C232" s="27"/>
      <c r="D232" s="29"/>
      <c r="E232" s="27"/>
      <c r="G232" s="26" t="str">
        <f t="shared" si="3"/>
        <v>探究活動　参考・資料　</v>
      </c>
      <c r="H232" s="26" t="s">
        <v>22</v>
      </c>
      <c r="L232" s="26" t="s">
        <v>21</v>
      </c>
    </row>
    <row r="233" spans="3:12" s="26" customFormat="1" ht="12">
      <c r="C233" s="27"/>
      <c r="D233" s="29"/>
      <c r="E233" s="27"/>
      <c r="G233" s="26" t="str">
        <f t="shared" si="3"/>
        <v>探究活動　参考・資料　</v>
      </c>
      <c r="H233" s="26" t="s">
        <v>22</v>
      </c>
      <c r="L233" s="26" t="s">
        <v>21</v>
      </c>
    </row>
    <row r="234" spans="3:12" s="26" customFormat="1" ht="12">
      <c r="C234" s="27"/>
      <c r="D234" s="29"/>
      <c r="E234" s="27"/>
      <c r="G234" s="26" t="str">
        <f t="shared" si="3"/>
        <v>探究活動　参考・資料　</v>
      </c>
      <c r="H234" s="26" t="s">
        <v>22</v>
      </c>
      <c r="L234" s="26" t="s">
        <v>21</v>
      </c>
    </row>
    <row r="235" spans="3:12" s="26" customFormat="1" ht="12">
      <c r="C235" s="27"/>
      <c r="D235" s="29"/>
      <c r="E235" s="27"/>
      <c r="G235" s="26" t="str">
        <f t="shared" si="3"/>
        <v>探究活動　参考・資料　</v>
      </c>
      <c r="H235" s="26" t="s">
        <v>22</v>
      </c>
      <c r="L235" s="26" t="s">
        <v>21</v>
      </c>
    </row>
    <row r="236" spans="3:12" s="26" customFormat="1" ht="12">
      <c r="C236" s="27"/>
      <c r="D236" s="29"/>
      <c r="E236" s="27"/>
      <c r="G236" s="26" t="str">
        <f t="shared" si="3"/>
        <v>探究活動　参考・資料　</v>
      </c>
      <c r="H236" s="26" t="s">
        <v>22</v>
      </c>
      <c r="L236" s="26" t="s">
        <v>21</v>
      </c>
    </row>
    <row r="237" spans="3:12" s="26" customFormat="1" ht="12">
      <c r="C237" s="27"/>
      <c r="D237" s="29"/>
      <c r="E237" s="27"/>
      <c r="G237" s="26" t="str">
        <f t="shared" si="3"/>
        <v>探究活動　参考・資料　</v>
      </c>
      <c r="H237" s="26" t="s">
        <v>22</v>
      </c>
      <c r="L237" s="26" t="s">
        <v>21</v>
      </c>
    </row>
    <row r="238" spans="3:12" s="26" customFormat="1" ht="12">
      <c r="C238" s="27"/>
      <c r="D238" s="29"/>
      <c r="E238" s="27"/>
      <c r="G238" s="26" t="str">
        <f t="shared" si="3"/>
        <v>探究活動　参考・資料　</v>
      </c>
      <c r="H238" s="26" t="s">
        <v>22</v>
      </c>
      <c r="L238" s="26" t="s">
        <v>21</v>
      </c>
    </row>
    <row r="239" spans="3:12" s="26" customFormat="1" ht="12">
      <c r="C239" s="27"/>
      <c r="D239" s="29"/>
      <c r="E239" s="27"/>
      <c r="G239" s="26" t="str">
        <f t="shared" si="3"/>
        <v>探究活動　参考・資料　</v>
      </c>
      <c r="H239" s="26" t="s">
        <v>22</v>
      </c>
      <c r="L239" s="26" t="s">
        <v>21</v>
      </c>
    </row>
    <row r="240" spans="3:12" s="26" customFormat="1" ht="12">
      <c r="C240" s="27"/>
      <c r="D240" s="29"/>
      <c r="E240" s="27"/>
      <c r="G240" s="26" t="str">
        <f t="shared" si="3"/>
        <v>探究活動　参考・資料　</v>
      </c>
      <c r="H240" s="26" t="s">
        <v>22</v>
      </c>
      <c r="L240" s="26" t="s">
        <v>21</v>
      </c>
    </row>
    <row r="241" spans="3:12" s="26" customFormat="1" ht="12">
      <c r="C241" s="27"/>
      <c r="D241" s="29"/>
      <c r="E241" s="27"/>
      <c r="G241" s="26" t="str">
        <f t="shared" si="3"/>
        <v>探究活動　参考・資料　</v>
      </c>
      <c r="H241" s="26" t="s">
        <v>22</v>
      </c>
      <c r="L241" s="26" t="s">
        <v>21</v>
      </c>
    </row>
    <row r="242" spans="3:12" s="26" customFormat="1" ht="12">
      <c r="C242" s="27"/>
      <c r="D242" s="29"/>
      <c r="E242" s="27"/>
      <c r="G242" s="26" t="str">
        <f t="shared" si="3"/>
        <v>探究活動　参考・資料　</v>
      </c>
      <c r="H242" s="26" t="s">
        <v>22</v>
      </c>
      <c r="L242" s="26" t="s">
        <v>21</v>
      </c>
    </row>
    <row r="243" spans="3:12" s="26" customFormat="1" ht="12">
      <c r="C243" s="27"/>
      <c r="D243" s="29"/>
      <c r="E243" s="27"/>
      <c r="G243" s="26" t="str">
        <f t="shared" si="3"/>
        <v>探究活動　参考・資料　</v>
      </c>
      <c r="H243" s="26" t="s">
        <v>22</v>
      </c>
      <c r="L243" s="26" t="s">
        <v>21</v>
      </c>
    </row>
    <row r="244" spans="3:12" s="26" customFormat="1" ht="12">
      <c r="C244" s="27"/>
      <c r="D244" s="29"/>
      <c r="E244" s="27"/>
      <c r="G244" s="26" t="str">
        <f t="shared" si="3"/>
        <v>探究活動　参考・資料　</v>
      </c>
      <c r="H244" s="26" t="s">
        <v>22</v>
      </c>
      <c r="L244" s="26" t="s">
        <v>21</v>
      </c>
    </row>
    <row r="245" spans="3:12" s="26" customFormat="1" ht="12">
      <c r="C245" s="27"/>
      <c r="D245" s="29"/>
      <c r="E245" s="27"/>
      <c r="G245" s="26" t="str">
        <f t="shared" si="3"/>
        <v>探究活動　参考・資料　</v>
      </c>
      <c r="H245" s="26" t="s">
        <v>22</v>
      </c>
      <c r="L245" s="26" t="s">
        <v>21</v>
      </c>
    </row>
    <row r="246" spans="3:12" s="26" customFormat="1" ht="12">
      <c r="C246" s="27"/>
      <c r="D246" s="29"/>
      <c r="E246" s="27"/>
      <c r="G246" s="26" t="str">
        <f t="shared" si="3"/>
        <v>探究活動　参考・資料　</v>
      </c>
      <c r="H246" s="26" t="s">
        <v>22</v>
      </c>
      <c r="L246" s="26" t="s">
        <v>21</v>
      </c>
    </row>
    <row r="247" spans="3:12" s="26" customFormat="1" ht="12">
      <c r="C247" s="27"/>
      <c r="D247" s="29"/>
      <c r="E247" s="27"/>
      <c r="G247" s="26" t="str">
        <f t="shared" si="3"/>
        <v>探究活動　参考・資料　</v>
      </c>
      <c r="H247" s="26" t="s">
        <v>22</v>
      </c>
      <c r="L247" s="26" t="s">
        <v>21</v>
      </c>
    </row>
    <row r="248" spans="3:12" s="26" customFormat="1" ht="12">
      <c r="C248" s="27"/>
      <c r="D248" s="29"/>
      <c r="E248" s="27"/>
      <c r="G248" s="26" t="str">
        <f t="shared" si="3"/>
        <v>探究活動　参考・資料　</v>
      </c>
      <c r="H248" s="26" t="s">
        <v>22</v>
      </c>
      <c r="L248" s="26" t="s">
        <v>21</v>
      </c>
    </row>
    <row r="249" spans="3:12" s="26" customFormat="1" ht="12">
      <c r="C249" s="27"/>
      <c r="D249" s="29"/>
      <c r="E249" s="27"/>
      <c r="G249" s="26" t="str">
        <f t="shared" si="3"/>
        <v>探究活動　参考・資料　</v>
      </c>
      <c r="H249" s="26" t="s">
        <v>22</v>
      </c>
      <c r="L249" s="26" t="s">
        <v>21</v>
      </c>
    </row>
    <row r="250" spans="3:12" s="26" customFormat="1" ht="12">
      <c r="C250" s="27"/>
      <c r="D250" s="29"/>
      <c r="E250" s="27"/>
      <c r="G250" s="26" t="str">
        <f t="shared" si="3"/>
        <v>探究活動　参考・資料　</v>
      </c>
      <c r="H250" s="26" t="s">
        <v>22</v>
      </c>
      <c r="L250" s="26" t="s">
        <v>21</v>
      </c>
    </row>
    <row r="251" spans="3:12" s="26" customFormat="1" ht="12">
      <c r="C251" s="27"/>
      <c r="D251" s="29"/>
      <c r="E251" s="27"/>
      <c r="G251" s="26" t="str">
        <f t="shared" si="3"/>
        <v>探究活動　参考・資料　</v>
      </c>
      <c r="H251" s="26" t="s">
        <v>22</v>
      </c>
      <c r="L251" s="26" t="s">
        <v>21</v>
      </c>
    </row>
    <row r="252" spans="3:12" s="26" customFormat="1" ht="12">
      <c r="C252" s="27"/>
      <c r="D252" s="29"/>
      <c r="E252" s="27"/>
      <c r="G252" s="26" t="str">
        <f t="shared" si="3"/>
        <v>探究活動　参考・資料　</v>
      </c>
      <c r="H252" s="26" t="s">
        <v>22</v>
      </c>
      <c r="L252" s="26" t="s">
        <v>21</v>
      </c>
    </row>
    <row r="253" spans="3:12" s="26" customFormat="1" ht="12">
      <c r="C253" s="27"/>
      <c r="D253" s="29"/>
      <c r="E253" s="27"/>
      <c r="G253" s="26" t="str">
        <f t="shared" si="3"/>
        <v>探究活動　参考・資料　</v>
      </c>
      <c r="H253" s="26" t="s">
        <v>22</v>
      </c>
      <c r="L253" s="26" t="s">
        <v>21</v>
      </c>
    </row>
    <row r="254" spans="3:12" s="26" customFormat="1" ht="12">
      <c r="C254" s="27"/>
      <c r="D254" s="29"/>
      <c r="E254" s="27"/>
      <c r="G254" s="26" t="str">
        <f t="shared" si="3"/>
        <v>探究活動　参考・資料　</v>
      </c>
      <c r="H254" s="26" t="s">
        <v>22</v>
      </c>
      <c r="L254" s="26" t="s">
        <v>21</v>
      </c>
    </row>
    <row r="255" spans="3:12" s="26" customFormat="1" ht="12">
      <c r="C255" s="27"/>
      <c r="D255" s="29"/>
      <c r="E255" s="27"/>
      <c r="G255" s="26" t="str">
        <f t="shared" si="3"/>
        <v>探究活動　参考・資料　</v>
      </c>
      <c r="H255" s="26" t="s">
        <v>22</v>
      </c>
      <c r="L255" s="26" t="s">
        <v>21</v>
      </c>
    </row>
    <row r="256" spans="3:12" s="26" customFormat="1" ht="12">
      <c r="C256" s="27"/>
      <c r="D256" s="29"/>
      <c r="E256" s="27"/>
      <c r="G256" s="26" t="str">
        <f t="shared" si="3"/>
        <v>探究活動　参考・資料　</v>
      </c>
      <c r="H256" s="26" t="s">
        <v>22</v>
      </c>
      <c r="L256" s="26" t="s">
        <v>21</v>
      </c>
    </row>
    <row r="257" spans="3:12" s="26" customFormat="1" ht="12">
      <c r="C257" s="27"/>
      <c r="D257" s="29"/>
      <c r="E257" s="27"/>
      <c r="G257" s="26" t="str">
        <f t="shared" si="3"/>
        <v>探究活動　参考・資料　</v>
      </c>
      <c r="H257" s="26" t="s">
        <v>22</v>
      </c>
      <c r="L257" s="26" t="s">
        <v>21</v>
      </c>
    </row>
    <row r="258" spans="3:12" s="26" customFormat="1" ht="12">
      <c r="C258" s="27"/>
      <c r="D258" s="29"/>
      <c r="E258" s="27"/>
      <c r="G258" s="26" t="str">
        <f t="shared" si="3"/>
        <v>探究活動　参考・資料　</v>
      </c>
      <c r="H258" s="26" t="s">
        <v>22</v>
      </c>
      <c r="L258" s="26" t="s">
        <v>21</v>
      </c>
    </row>
    <row r="259" spans="3:12" s="26" customFormat="1" ht="12">
      <c r="C259" s="27"/>
      <c r="D259" s="29"/>
      <c r="E259" s="27"/>
      <c r="G259" s="26" t="str">
        <f t="shared" si="3"/>
        <v>探究活動　参考・資料　</v>
      </c>
      <c r="H259" s="26" t="s">
        <v>22</v>
      </c>
      <c r="L259" s="26" t="s">
        <v>21</v>
      </c>
    </row>
    <row r="260" spans="3:12" s="26" customFormat="1" ht="12">
      <c r="C260" s="27"/>
      <c r="D260" s="29"/>
      <c r="E260" s="27"/>
      <c r="G260" s="26" t="str">
        <f t="shared" si="3"/>
        <v>探究活動　参考・資料　</v>
      </c>
      <c r="H260" s="26" t="s">
        <v>22</v>
      </c>
      <c r="L260" s="26" t="s">
        <v>21</v>
      </c>
    </row>
    <row r="261" spans="3:12" s="26" customFormat="1" ht="12">
      <c r="C261" s="27"/>
      <c r="D261" s="29"/>
      <c r="E261" s="27"/>
      <c r="G261" s="26" t="str">
        <f t="shared" si="3"/>
        <v>探究活動　参考・資料　</v>
      </c>
      <c r="H261" s="26" t="s">
        <v>22</v>
      </c>
      <c r="L261" s="26" t="s">
        <v>21</v>
      </c>
    </row>
    <row r="262" spans="3:12" s="26" customFormat="1" ht="12">
      <c r="C262" s="27"/>
      <c r="D262" s="29"/>
      <c r="E262" s="27"/>
      <c r="G262" s="26" t="str">
        <f t="shared" si="3"/>
        <v>探究活動　参考・資料　</v>
      </c>
      <c r="H262" s="26" t="s">
        <v>22</v>
      </c>
      <c r="L262" s="26" t="s">
        <v>21</v>
      </c>
    </row>
    <row r="263" spans="3:12" s="26" customFormat="1" ht="12">
      <c r="C263" s="27"/>
      <c r="D263" s="29"/>
      <c r="E263" s="27"/>
      <c r="G263" s="26" t="str">
        <f aca="true" t="shared" si="4" ref="G263:G326">H263&amp;I263&amp;J263&amp;K263&amp;L263&amp;M263&amp;N263&amp;O263</f>
        <v>探究活動　参考・資料　</v>
      </c>
      <c r="H263" s="26" t="s">
        <v>22</v>
      </c>
      <c r="L263" s="26" t="s">
        <v>21</v>
      </c>
    </row>
    <row r="264" spans="3:12" s="26" customFormat="1" ht="12">
      <c r="C264" s="27"/>
      <c r="D264" s="29"/>
      <c r="E264" s="27"/>
      <c r="G264" s="26" t="str">
        <f t="shared" si="4"/>
        <v>探究活動　参考・資料　</v>
      </c>
      <c r="H264" s="26" t="s">
        <v>22</v>
      </c>
      <c r="L264" s="26" t="s">
        <v>21</v>
      </c>
    </row>
    <row r="265" spans="3:12" s="26" customFormat="1" ht="12">
      <c r="C265" s="27"/>
      <c r="D265" s="29"/>
      <c r="E265" s="27"/>
      <c r="G265" s="26" t="str">
        <f t="shared" si="4"/>
        <v>探究活動　参考・資料　</v>
      </c>
      <c r="H265" s="26" t="s">
        <v>22</v>
      </c>
      <c r="L265" s="26" t="s">
        <v>21</v>
      </c>
    </row>
    <row r="266" spans="3:12" s="26" customFormat="1" ht="12">
      <c r="C266" s="27"/>
      <c r="D266" s="29"/>
      <c r="E266" s="27"/>
      <c r="G266" s="26" t="str">
        <f t="shared" si="4"/>
        <v>探究活動　参考・資料　</v>
      </c>
      <c r="H266" s="26" t="s">
        <v>22</v>
      </c>
      <c r="L266" s="26" t="s">
        <v>21</v>
      </c>
    </row>
    <row r="267" spans="3:12" s="26" customFormat="1" ht="12">
      <c r="C267" s="27"/>
      <c r="D267" s="29"/>
      <c r="E267" s="27"/>
      <c r="G267" s="26" t="str">
        <f t="shared" si="4"/>
        <v>探究活動　参考・資料　</v>
      </c>
      <c r="H267" s="26" t="s">
        <v>22</v>
      </c>
      <c r="L267" s="26" t="s">
        <v>21</v>
      </c>
    </row>
    <row r="268" spans="3:12" s="26" customFormat="1" ht="12">
      <c r="C268" s="27"/>
      <c r="D268" s="29"/>
      <c r="E268" s="27"/>
      <c r="G268" s="26" t="str">
        <f t="shared" si="4"/>
        <v>探究活動　参考・資料　</v>
      </c>
      <c r="H268" s="26" t="s">
        <v>22</v>
      </c>
      <c r="L268" s="26" t="s">
        <v>21</v>
      </c>
    </row>
    <row r="269" spans="3:12" s="26" customFormat="1" ht="12">
      <c r="C269" s="27"/>
      <c r="D269" s="29"/>
      <c r="E269" s="27"/>
      <c r="G269" s="26" t="str">
        <f t="shared" si="4"/>
        <v>探究活動　参考・資料　</v>
      </c>
      <c r="H269" s="26" t="s">
        <v>22</v>
      </c>
      <c r="L269" s="26" t="s">
        <v>21</v>
      </c>
    </row>
    <row r="270" spans="3:12" s="26" customFormat="1" ht="12">
      <c r="C270" s="27"/>
      <c r="D270" s="29"/>
      <c r="E270" s="27"/>
      <c r="G270" s="26" t="str">
        <f t="shared" si="4"/>
        <v>探究活動　参考・資料　</v>
      </c>
      <c r="H270" s="26" t="s">
        <v>22</v>
      </c>
      <c r="L270" s="26" t="s">
        <v>21</v>
      </c>
    </row>
    <row r="271" spans="3:12" s="26" customFormat="1" ht="12">
      <c r="C271" s="27"/>
      <c r="D271" s="29"/>
      <c r="E271" s="27"/>
      <c r="G271" s="26" t="str">
        <f t="shared" si="4"/>
        <v>探究活動　参考・資料　</v>
      </c>
      <c r="H271" s="26" t="s">
        <v>22</v>
      </c>
      <c r="L271" s="26" t="s">
        <v>21</v>
      </c>
    </row>
    <row r="272" spans="3:12" s="26" customFormat="1" ht="12">
      <c r="C272" s="27"/>
      <c r="D272" s="29"/>
      <c r="E272" s="27"/>
      <c r="G272" s="26" t="str">
        <f t="shared" si="4"/>
        <v>探究活動　参考・資料　</v>
      </c>
      <c r="H272" s="26" t="s">
        <v>22</v>
      </c>
      <c r="L272" s="26" t="s">
        <v>21</v>
      </c>
    </row>
    <row r="273" spans="3:12" s="26" customFormat="1" ht="12">
      <c r="C273" s="27"/>
      <c r="D273" s="29"/>
      <c r="E273" s="27"/>
      <c r="G273" s="26" t="str">
        <f t="shared" si="4"/>
        <v>探究活動　参考・資料　</v>
      </c>
      <c r="H273" s="26" t="s">
        <v>22</v>
      </c>
      <c r="L273" s="26" t="s">
        <v>21</v>
      </c>
    </row>
    <row r="274" spans="3:12" s="26" customFormat="1" ht="12">
      <c r="C274" s="27"/>
      <c r="D274" s="29"/>
      <c r="E274" s="27"/>
      <c r="G274" s="26" t="str">
        <f t="shared" si="4"/>
        <v>探究活動　参考・資料　</v>
      </c>
      <c r="H274" s="26" t="s">
        <v>22</v>
      </c>
      <c r="L274" s="26" t="s">
        <v>21</v>
      </c>
    </row>
    <row r="275" spans="3:12" s="26" customFormat="1" ht="12">
      <c r="C275" s="27"/>
      <c r="D275" s="29"/>
      <c r="E275" s="27"/>
      <c r="G275" s="26" t="str">
        <f t="shared" si="4"/>
        <v>探究活動　参考・資料　</v>
      </c>
      <c r="H275" s="26" t="s">
        <v>22</v>
      </c>
      <c r="L275" s="26" t="s">
        <v>21</v>
      </c>
    </row>
    <row r="276" spans="3:12" s="26" customFormat="1" ht="12">
      <c r="C276" s="27"/>
      <c r="D276" s="29"/>
      <c r="E276" s="27"/>
      <c r="G276" s="26" t="str">
        <f t="shared" si="4"/>
        <v>探究活動　参考・資料　</v>
      </c>
      <c r="H276" s="26" t="s">
        <v>22</v>
      </c>
      <c r="L276" s="26" t="s">
        <v>21</v>
      </c>
    </row>
    <row r="277" spans="3:12" s="26" customFormat="1" ht="12">
      <c r="C277" s="27"/>
      <c r="D277" s="29"/>
      <c r="E277" s="27"/>
      <c r="G277" s="26" t="str">
        <f t="shared" si="4"/>
        <v>探究活動　参考・資料　</v>
      </c>
      <c r="H277" s="26" t="s">
        <v>22</v>
      </c>
      <c r="L277" s="26" t="s">
        <v>21</v>
      </c>
    </row>
    <row r="278" spans="3:12" s="26" customFormat="1" ht="12">
      <c r="C278" s="27"/>
      <c r="D278" s="29"/>
      <c r="E278" s="27"/>
      <c r="G278" s="26" t="str">
        <f t="shared" si="4"/>
        <v>探究活動　参考・資料　</v>
      </c>
      <c r="H278" s="26" t="s">
        <v>22</v>
      </c>
      <c r="L278" s="26" t="s">
        <v>21</v>
      </c>
    </row>
    <row r="279" spans="3:12" s="26" customFormat="1" ht="12">
      <c r="C279" s="27"/>
      <c r="D279" s="29"/>
      <c r="E279" s="27"/>
      <c r="G279" s="26" t="str">
        <f t="shared" si="4"/>
        <v>探究活動　参考・資料　</v>
      </c>
      <c r="H279" s="26" t="s">
        <v>22</v>
      </c>
      <c r="L279" s="26" t="s">
        <v>21</v>
      </c>
    </row>
    <row r="280" spans="3:12" s="26" customFormat="1" ht="12">
      <c r="C280" s="27"/>
      <c r="D280" s="29"/>
      <c r="E280" s="27"/>
      <c r="G280" s="26" t="str">
        <f t="shared" si="4"/>
        <v>探究活動　参考・資料　</v>
      </c>
      <c r="H280" s="26" t="s">
        <v>22</v>
      </c>
      <c r="L280" s="26" t="s">
        <v>21</v>
      </c>
    </row>
    <row r="281" spans="3:12" s="26" customFormat="1" ht="12">
      <c r="C281" s="27"/>
      <c r="D281" s="29"/>
      <c r="E281" s="27"/>
      <c r="G281" s="26" t="str">
        <f t="shared" si="4"/>
        <v>探究活動　参考・資料　</v>
      </c>
      <c r="H281" s="26" t="s">
        <v>22</v>
      </c>
      <c r="L281" s="26" t="s">
        <v>21</v>
      </c>
    </row>
    <row r="282" spans="3:12" s="26" customFormat="1" ht="12">
      <c r="C282" s="27"/>
      <c r="D282" s="29"/>
      <c r="E282" s="27"/>
      <c r="G282" s="26" t="str">
        <f t="shared" si="4"/>
        <v>探究活動　参考・資料　</v>
      </c>
      <c r="H282" s="26" t="s">
        <v>22</v>
      </c>
      <c r="L282" s="26" t="s">
        <v>21</v>
      </c>
    </row>
    <row r="283" spans="3:12" s="26" customFormat="1" ht="12">
      <c r="C283" s="27"/>
      <c r="D283" s="29"/>
      <c r="E283" s="27"/>
      <c r="G283" s="26" t="str">
        <f t="shared" si="4"/>
        <v>探究活動　参考・資料　</v>
      </c>
      <c r="H283" s="26" t="s">
        <v>22</v>
      </c>
      <c r="L283" s="26" t="s">
        <v>21</v>
      </c>
    </row>
    <row r="284" spans="3:12" s="26" customFormat="1" ht="12">
      <c r="C284" s="27"/>
      <c r="D284" s="29"/>
      <c r="E284" s="27"/>
      <c r="G284" s="26" t="str">
        <f t="shared" si="4"/>
        <v>探究活動　参考・資料　</v>
      </c>
      <c r="H284" s="26" t="s">
        <v>22</v>
      </c>
      <c r="L284" s="26" t="s">
        <v>21</v>
      </c>
    </row>
    <row r="285" spans="3:12" s="26" customFormat="1" ht="12">
      <c r="C285" s="27"/>
      <c r="D285" s="29"/>
      <c r="E285" s="27"/>
      <c r="G285" s="26" t="str">
        <f t="shared" si="4"/>
        <v>探究活動　参考・資料　</v>
      </c>
      <c r="H285" s="26" t="s">
        <v>22</v>
      </c>
      <c r="L285" s="26" t="s">
        <v>21</v>
      </c>
    </row>
    <row r="286" spans="3:12" s="26" customFormat="1" ht="12">
      <c r="C286" s="27"/>
      <c r="D286" s="29"/>
      <c r="E286" s="27"/>
      <c r="G286" s="26" t="str">
        <f t="shared" si="4"/>
        <v>探究活動　参考・資料　</v>
      </c>
      <c r="H286" s="26" t="s">
        <v>22</v>
      </c>
      <c r="L286" s="26" t="s">
        <v>21</v>
      </c>
    </row>
    <row r="287" spans="3:12" s="26" customFormat="1" ht="12">
      <c r="C287" s="27"/>
      <c r="D287" s="29"/>
      <c r="E287" s="27"/>
      <c r="G287" s="26" t="str">
        <f t="shared" si="4"/>
        <v>探究活動　参考・資料　</v>
      </c>
      <c r="H287" s="26" t="s">
        <v>22</v>
      </c>
      <c r="L287" s="26" t="s">
        <v>21</v>
      </c>
    </row>
    <row r="288" spans="3:12" s="26" customFormat="1" ht="12">
      <c r="C288" s="27"/>
      <c r="D288" s="29"/>
      <c r="E288" s="27"/>
      <c r="G288" s="26" t="str">
        <f t="shared" si="4"/>
        <v>探究活動　参考・資料　</v>
      </c>
      <c r="H288" s="26" t="s">
        <v>22</v>
      </c>
      <c r="L288" s="26" t="s">
        <v>21</v>
      </c>
    </row>
    <row r="289" spans="3:12" s="26" customFormat="1" ht="12">
      <c r="C289" s="27"/>
      <c r="D289" s="29"/>
      <c r="E289" s="27"/>
      <c r="G289" s="26" t="str">
        <f t="shared" si="4"/>
        <v>探究活動　参考・資料　</v>
      </c>
      <c r="H289" s="26" t="s">
        <v>22</v>
      </c>
      <c r="L289" s="26" t="s">
        <v>21</v>
      </c>
    </row>
    <row r="290" spans="3:12" s="26" customFormat="1" ht="12">
      <c r="C290" s="27"/>
      <c r="D290" s="29"/>
      <c r="E290" s="27"/>
      <c r="G290" s="26" t="str">
        <f t="shared" si="4"/>
        <v>探究活動　参考・資料　</v>
      </c>
      <c r="H290" s="26" t="s">
        <v>22</v>
      </c>
      <c r="L290" s="26" t="s">
        <v>21</v>
      </c>
    </row>
    <row r="291" spans="3:12" s="26" customFormat="1" ht="12">
      <c r="C291" s="27"/>
      <c r="D291" s="29"/>
      <c r="E291" s="27"/>
      <c r="G291" s="26" t="str">
        <f t="shared" si="4"/>
        <v>探究活動　参考・資料　</v>
      </c>
      <c r="H291" s="26" t="s">
        <v>22</v>
      </c>
      <c r="L291" s="26" t="s">
        <v>21</v>
      </c>
    </row>
    <row r="292" spans="3:12" s="26" customFormat="1" ht="12">
      <c r="C292" s="27"/>
      <c r="D292" s="29"/>
      <c r="E292" s="27"/>
      <c r="G292" s="26" t="str">
        <f t="shared" si="4"/>
        <v>探究活動　参考・資料　</v>
      </c>
      <c r="H292" s="26" t="s">
        <v>22</v>
      </c>
      <c r="L292" s="26" t="s">
        <v>21</v>
      </c>
    </row>
    <row r="293" spans="3:12" s="26" customFormat="1" ht="12">
      <c r="C293" s="27"/>
      <c r="D293" s="29"/>
      <c r="E293" s="27"/>
      <c r="G293" s="26" t="str">
        <f t="shared" si="4"/>
        <v>探究活動　参考・資料　</v>
      </c>
      <c r="H293" s="26" t="s">
        <v>22</v>
      </c>
      <c r="L293" s="26" t="s">
        <v>21</v>
      </c>
    </row>
    <row r="294" spans="3:12" s="26" customFormat="1" ht="12">
      <c r="C294" s="27"/>
      <c r="D294" s="29"/>
      <c r="E294" s="27"/>
      <c r="G294" s="26" t="str">
        <f t="shared" si="4"/>
        <v>探究活動　参考・資料　</v>
      </c>
      <c r="H294" s="26" t="s">
        <v>22</v>
      </c>
      <c r="L294" s="26" t="s">
        <v>21</v>
      </c>
    </row>
    <row r="295" spans="3:12" s="26" customFormat="1" ht="12">
      <c r="C295" s="27"/>
      <c r="D295" s="29"/>
      <c r="E295" s="27"/>
      <c r="G295" s="26" t="str">
        <f t="shared" si="4"/>
        <v>探究活動　参考・資料　</v>
      </c>
      <c r="H295" s="26" t="s">
        <v>22</v>
      </c>
      <c r="L295" s="26" t="s">
        <v>21</v>
      </c>
    </row>
    <row r="296" spans="3:12" s="26" customFormat="1" ht="12">
      <c r="C296" s="27"/>
      <c r="D296" s="29"/>
      <c r="E296" s="27"/>
      <c r="G296" s="26" t="str">
        <f t="shared" si="4"/>
        <v>探究活動　参考・資料　</v>
      </c>
      <c r="H296" s="26" t="s">
        <v>22</v>
      </c>
      <c r="L296" s="26" t="s">
        <v>21</v>
      </c>
    </row>
    <row r="297" spans="3:12" s="26" customFormat="1" ht="12">
      <c r="C297" s="27"/>
      <c r="D297" s="29"/>
      <c r="E297" s="27"/>
      <c r="G297" s="26" t="str">
        <f t="shared" si="4"/>
        <v>探究活動　参考・資料　</v>
      </c>
      <c r="H297" s="26" t="s">
        <v>22</v>
      </c>
      <c r="L297" s="26" t="s">
        <v>21</v>
      </c>
    </row>
    <row r="298" spans="3:12" s="26" customFormat="1" ht="12">
      <c r="C298" s="27"/>
      <c r="D298" s="29"/>
      <c r="E298" s="27"/>
      <c r="G298" s="26" t="str">
        <f t="shared" si="4"/>
        <v>探究活動　参考・資料　</v>
      </c>
      <c r="H298" s="26" t="s">
        <v>22</v>
      </c>
      <c r="L298" s="26" t="s">
        <v>21</v>
      </c>
    </row>
    <row r="299" spans="3:12" s="26" customFormat="1" ht="12">
      <c r="C299" s="27"/>
      <c r="D299" s="29"/>
      <c r="E299" s="27"/>
      <c r="G299" s="26" t="str">
        <f t="shared" si="4"/>
        <v>探究活動　参考・資料　</v>
      </c>
      <c r="H299" s="26" t="s">
        <v>22</v>
      </c>
      <c r="L299" s="26" t="s">
        <v>21</v>
      </c>
    </row>
    <row r="300" spans="3:12" s="26" customFormat="1" ht="12">
      <c r="C300" s="27"/>
      <c r="D300" s="29"/>
      <c r="E300" s="27"/>
      <c r="G300" s="26" t="str">
        <f t="shared" si="4"/>
        <v>探究活動　参考・資料　</v>
      </c>
      <c r="H300" s="26" t="s">
        <v>22</v>
      </c>
      <c r="L300" s="26" t="s">
        <v>21</v>
      </c>
    </row>
    <row r="301" spans="3:12" s="26" customFormat="1" ht="12">
      <c r="C301" s="27"/>
      <c r="D301" s="29"/>
      <c r="E301" s="27"/>
      <c r="G301" s="26" t="str">
        <f t="shared" si="4"/>
        <v>探究活動　参考・資料　</v>
      </c>
      <c r="H301" s="26" t="s">
        <v>22</v>
      </c>
      <c r="L301" s="26" t="s">
        <v>21</v>
      </c>
    </row>
    <row r="302" spans="3:12" s="26" customFormat="1" ht="12">
      <c r="C302" s="27"/>
      <c r="D302" s="29"/>
      <c r="E302" s="27"/>
      <c r="G302" s="26" t="str">
        <f t="shared" si="4"/>
        <v>探究活動　参考・資料　</v>
      </c>
      <c r="H302" s="26" t="s">
        <v>22</v>
      </c>
      <c r="L302" s="26" t="s">
        <v>21</v>
      </c>
    </row>
    <row r="303" spans="3:12" s="26" customFormat="1" ht="12">
      <c r="C303" s="27"/>
      <c r="D303" s="29"/>
      <c r="E303" s="27"/>
      <c r="G303" s="26" t="str">
        <f t="shared" si="4"/>
        <v>探究活動　参考・資料　</v>
      </c>
      <c r="H303" s="26" t="s">
        <v>22</v>
      </c>
      <c r="L303" s="26" t="s">
        <v>21</v>
      </c>
    </row>
    <row r="304" spans="3:12" s="26" customFormat="1" ht="12">
      <c r="C304" s="27"/>
      <c r="D304" s="29"/>
      <c r="E304" s="27"/>
      <c r="G304" s="26" t="str">
        <f t="shared" si="4"/>
        <v>探究活動　参考・資料　</v>
      </c>
      <c r="H304" s="26" t="s">
        <v>22</v>
      </c>
      <c r="L304" s="26" t="s">
        <v>21</v>
      </c>
    </row>
    <row r="305" spans="3:12" s="26" customFormat="1" ht="12">
      <c r="C305" s="27"/>
      <c r="D305" s="29"/>
      <c r="E305" s="27"/>
      <c r="G305" s="26" t="str">
        <f t="shared" si="4"/>
        <v>探究活動　参考・資料　</v>
      </c>
      <c r="H305" s="26" t="s">
        <v>22</v>
      </c>
      <c r="L305" s="26" t="s">
        <v>21</v>
      </c>
    </row>
    <row r="306" spans="3:12" s="26" customFormat="1" ht="12">
      <c r="C306" s="27"/>
      <c r="D306" s="29"/>
      <c r="E306" s="27"/>
      <c r="G306" s="26" t="str">
        <f t="shared" si="4"/>
        <v>探究活動　参考・資料　</v>
      </c>
      <c r="H306" s="26" t="s">
        <v>22</v>
      </c>
      <c r="L306" s="26" t="s">
        <v>21</v>
      </c>
    </row>
    <row r="307" spans="3:12" s="26" customFormat="1" ht="12">
      <c r="C307" s="27"/>
      <c r="D307" s="29"/>
      <c r="E307" s="27"/>
      <c r="G307" s="26" t="str">
        <f t="shared" si="4"/>
        <v>探究活動　参考・資料　</v>
      </c>
      <c r="H307" s="26" t="s">
        <v>22</v>
      </c>
      <c r="L307" s="26" t="s">
        <v>21</v>
      </c>
    </row>
    <row r="308" spans="3:12" s="26" customFormat="1" ht="12">
      <c r="C308" s="27"/>
      <c r="D308" s="29"/>
      <c r="E308" s="27"/>
      <c r="G308" s="26" t="str">
        <f t="shared" si="4"/>
        <v>探究活動　参考・資料　</v>
      </c>
      <c r="H308" s="26" t="s">
        <v>22</v>
      </c>
      <c r="L308" s="26" t="s">
        <v>21</v>
      </c>
    </row>
    <row r="309" spans="3:12" s="26" customFormat="1" ht="12">
      <c r="C309" s="27"/>
      <c r="D309" s="29"/>
      <c r="E309" s="27"/>
      <c r="G309" s="26" t="str">
        <f t="shared" si="4"/>
        <v>探究活動　参考・資料　</v>
      </c>
      <c r="H309" s="26" t="s">
        <v>22</v>
      </c>
      <c r="L309" s="26" t="s">
        <v>21</v>
      </c>
    </row>
    <row r="310" spans="3:12" s="26" customFormat="1" ht="12">
      <c r="C310" s="27"/>
      <c r="D310" s="29"/>
      <c r="E310" s="27"/>
      <c r="G310" s="26" t="str">
        <f t="shared" si="4"/>
        <v>探究活動　参考・資料　</v>
      </c>
      <c r="H310" s="26" t="s">
        <v>22</v>
      </c>
      <c r="L310" s="26" t="s">
        <v>21</v>
      </c>
    </row>
    <row r="311" spans="3:12" s="26" customFormat="1" ht="12">
      <c r="C311" s="27"/>
      <c r="D311" s="29"/>
      <c r="E311" s="27"/>
      <c r="G311" s="26" t="str">
        <f t="shared" si="4"/>
        <v>探究活動　参考・資料　</v>
      </c>
      <c r="H311" s="26" t="s">
        <v>22</v>
      </c>
      <c r="L311" s="26" t="s">
        <v>21</v>
      </c>
    </row>
    <row r="312" spans="3:12" s="26" customFormat="1" ht="12">
      <c r="C312" s="27"/>
      <c r="D312" s="29"/>
      <c r="E312" s="27"/>
      <c r="G312" s="26" t="str">
        <f t="shared" si="4"/>
        <v>探究活動　参考・資料　</v>
      </c>
      <c r="H312" s="26" t="s">
        <v>22</v>
      </c>
      <c r="L312" s="26" t="s">
        <v>21</v>
      </c>
    </row>
    <row r="313" spans="3:12" s="26" customFormat="1" ht="12">
      <c r="C313" s="27"/>
      <c r="D313" s="29"/>
      <c r="E313" s="27"/>
      <c r="G313" s="26" t="str">
        <f t="shared" si="4"/>
        <v>探究活動　参考・資料　</v>
      </c>
      <c r="H313" s="26" t="s">
        <v>22</v>
      </c>
      <c r="L313" s="26" t="s">
        <v>21</v>
      </c>
    </row>
    <row r="314" spans="3:12" s="26" customFormat="1" ht="12">
      <c r="C314" s="27"/>
      <c r="D314" s="29"/>
      <c r="E314" s="27"/>
      <c r="G314" s="26" t="str">
        <f t="shared" si="4"/>
        <v>探究活動　参考・資料　</v>
      </c>
      <c r="H314" s="26" t="s">
        <v>22</v>
      </c>
      <c r="L314" s="26" t="s">
        <v>21</v>
      </c>
    </row>
    <row r="315" spans="3:12" s="26" customFormat="1" ht="12">
      <c r="C315" s="27"/>
      <c r="D315" s="29"/>
      <c r="E315" s="27"/>
      <c r="G315" s="26" t="str">
        <f t="shared" si="4"/>
        <v>探究活動　参考・資料　</v>
      </c>
      <c r="H315" s="26" t="s">
        <v>22</v>
      </c>
      <c r="L315" s="26" t="s">
        <v>21</v>
      </c>
    </row>
    <row r="316" spans="3:12" s="26" customFormat="1" ht="12">
      <c r="C316" s="27"/>
      <c r="D316" s="29"/>
      <c r="E316" s="27"/>
      <c r="G316" s="26" t="str">
        <f t="shared" si="4"/>
        <v>探究活動　参考・資料　</v>
      </c>
      <c r="H316" s="26" t="s">
        <v>22</v>
      </c>
      <c r="L316" s="26" t="s">
        <v>21</v>
      </c>
    </row>
    <row r="317" spans="3:12" s="26" customFormat="1" ht="12">
      <c r="C317" s="27"/>
      <c r="D317" s="29"/>
      <c r="E317" s="27"/>
      <c r="G317" s="26" t="str">
        <f t="shared" si="4"/>
        <v>探究活動　参考・資料　</v>
      </c>
      <c r="H317" s="26" t="s">
        <v>22</v>
      </c>
      <c r="L317" s="26" t="s">
        <v>21</v>
      </c>
    </row>
    <row r="318" spans="3:12" s="26" customFormat="1" ht="12">
      <c r="C318" s="27"/>
      <c r="D318" s="29"/>
      <c r="E318" s="27"/>
      <c r="G318" s="26" t="str">
        <f t="shared" si="4"/>
        <v>探究活動　参考・資料　</v>
      </c>
      <c r="H318" s="26" t="s">
        <v>22</v>
      </c>
      <c r="L318" s="26" t="s">
        <v>21</v>
      </c>
    </row>
    <row r="319" spans="3:12" s="26" customFormat="1" ht="12">
      <c r="C319" s="27"/>
      <c r="D319" s="29"/>
      <c r="E319" s="27"/>
      <c r="G319" s="26" t="str">
        <f t="shared" si="4"/>
        <v>探究活動　参考・資料　</v>
      </c>
      <c r="H319" s="26" t="s">
        <v>22</v>
      </c>
      <c r="L319" s="26" t="s">
        <v>21</v>
      </c>
    </row>
    <row r="320" spans="3:12" s="26" customFormat="1" ht="12">
      <c r="C320" s="27"/>
      <c r="D320" s="29"/>
      <c r="E320" s="27"/>
      <c r="G320" s="26" t="str">
        <f t="shared" si="4"/>
        <v>探究活動　参考・資料　</v>
      </c>
      <c r="H320" s="26" t="s">
        <v>22</v>
      </c>
      <c r="L320" s="26" t="s">
        <v>21</v>
      </c>
    </row>
    <row r="321" spans="3:12" s="26" customFormat="1" ht="12">
      <c r="C321" s="27"/>
      <c r="D321" s="29"/>
      <c r="E321" s="27"/>
      <c r="G321" s="26" t="str">
        <f t="shared" si="4"/>
        <v>探究活動　参考・資料　</v>
      </c>
      <c r="H321" s="26" t="s">
        <v>22</v>
      </c>
      <c r="L321" s="26" t="s">
        <v>21</v>
      </c>
    </row>
    <row r="322" spans="3:12" s="26" customFormat="1" ht="12">
      <c r="C322" s="27"/>
      <c r="D322" s="29"/>
      <c r="E322" s="27"/>
      <c r="G322" s="26" t="str">
        <f t="shared" si="4"/>
        <v>探究活動　参考・資料　</v>
      </c>
      <c r="H322" s="26" t="s">
        <v>22</v>
      </c>
      <c r="L322" s="26" t="s">
        <v>21</v>
      </c>
    </row>
    <row r="323" spans="3:12" s="26" customFormat="1" ht="12">
      <c r="C323" s="27"/>
      <c r="D323" s="29"/>
      <c r="E323" s="27"/>
      <c r="G323" s="26" t="str">
        <f t="shared" si="4"/>
        <v>探究活動　参考・資料　</v>
      </c>
      <c r="H323" s="26" t="s">
        <v>22</v>
      </c>
      <c r="L323" s="26" t="s">
        <v>21</v>
      </c>
    </row>
    <row r="324" spans="3:12" s="26" customFormat="1" ht="12">
      <c r="C324" s="27"/>
      <c r="D324" s="29"/>
      <c r="E324" s="27"/>
      <c r="G324" s="26" t="str">
        <f t="shared" si="4"/>
        <v>探究活動　参考・資料　</v>
      </c>
      <c r="H324" s="26" t="s">
        <v>22</v>
      </c>
      <c r="L324" s="26" t="s">
        <v>21</v>
      </c>
    </row>
    <row r="325" spans="3:12" s="26" customFormat="1" ht="12">
      <c r="C325" s="27"/>
      <c r="D325" s="29"/>
      <c r="E325" s="27"/>
      <c r="G325" s="26" t="str">
        <f t="shared" si="4"/>
        <v>探究活動　参考・資料　</v>
      </c>
      <c r="H325" s="26" t="s">
        <v>22</v>
      </c>
      <c r="L325" s="26" t="s">
        <v>21</v>
      </c>
    </row>
    <row r="326" spans="3:12" s="26" customFormat="1" ht="12">
      <c r="C326" s="27"/>
      <c r="D326" s="29"/>
      <c r="E326" s="27"/>
      <c r="G326" s="26" t="str">
        <f t="shared" si="4"/>
        <v>探究活動　参考・資料　</v>
      </c>
      <c r="H326" s="26" t="s">
        <v>22</v>
      </c>
      <c r="L326" s="26" t="s">
        <v>21</v>
      </c>
    </row>
    <row r="327" spans="3:12" s="26" customFormat="1" ht="12">
      <c r="C327" s="27"/>
      <c r="D327" s="29"/>
      <c r="E327" s="27"/>
      <c r="G327" s="26" t="str">
        <f aca="true" t="shared" si="5" ref="G327:G390">H327&amp;I327&amp;J327&amp;K327&amp;L327&amp;M327&amp;N327&amp;O327</f>
        <v>探究活動　参考・資料　</v>
      </c>
      <c r="H327" s="26" t="s">
        <v>22</v>
      </c>
      <c r="L327" s="26" t="s">
        <v>21</v>
      </c>
    </row>
    <row r="328" spans="3:12" s="26" customFormat="1" ht="12">
      <c r="C328" s="27"/>
      <c r="D328" s="29"/>
      <c r="E328" s="27"/>
      <c r="G328" s="26" t="str">
        <f t="shared" si="5"/>
        <v>探究活動　参考・資料　</v>
      </c>
      <c r="H328" s="26" t="s">
        <v>22</v>
      </c>
      <c r="L328" s="26" t="s">
        <v>21</v>
      </c>
    </row>
    <row r="329" spans="3:12" s="26" customFormat="1" ht="12">
      <c r="C329" s="27"/>
      <c r="D329" s="29"/>
      <c r="E329" s="27"/>
      <c r="G329" s="26" t="str">
        <f t="shared" si="5"/>
        <v>探究活動　参考・資料　</v>
      </c>
      <c r="H329" s="26" t="s">
        <v>22</v>
      </c>
      <c r="L329" s="26" t="s">
        <v>21</v>
      </c>
    </row>
    <row r="330" spans="3:12" s="26" customFormat="1" ht="12">
      <c r="C330" s="27"/>
      <c r="D330" s="29"/>
      <c r="E330" s="27"/>
      <c r="G330" s="26" t="str">
        <f t="shared" si="5"/>
        <v>探究活動　参考・資料　</v>
      </c>
      <c r="H330" s="26" t="s">
        <v>22</v>
      </c>
      <c r="L330" s="26" t="s">
        <v>21</v>
      </c>
    </row>
    <row r="331" spans="3:12" s="26" customFormat="1" ht="12">
      <c r="C331" s="27"/>
      <c r="D331" s="29"/>
      <c r="E331" s="27"/>
      <c r="G331" s="26" t="str">
        <f t="shared" si="5"/>
        <v>探究活動　参考・資料　</v>
      </c>
      <c r="H331" s="26" t="s">
        <v>22</v>
      </c>
      <c r="L331" s="26" t="s">
        <v>21</v>
      </c>
    </row>
    <row r="332" spans="3:12" s="26" customFormat="1" ht="12">
      <c r="C332" s="27"/>
      <c r="D332" s="29"/>
      <c r="E332" s="27"/>
      <c r="G332" s="26" t="str">
        <f t="shared" si="5"/>
        <v>探究活動　参考・資料　</v>
      </c>
      <c r="H332" s="26" t="s">
        <v>22</v>
      </c>
      <c r="L332" s="26" t="s">
        <v>21</v>
      </c>
    </row>
    <row r="333" spans="3:12" s="26" customFormat="1" ht="12">
      <c r="C333" s="27"/>
      <c r="D333" s="29"/>
      <c r="E333" s="27"/>
      <c r="G333" s="26" t="str">
        <f t="shared" si="5"/>
        <v>探究活動　参考・資料　</v>
      </c>
      <c r="H333" s="26" t="s">
        <v>22</v>
      </c>
      <c r="L333" s="26" t="s">
        <v>21</v>
      </c>
    </row>
    <row r="334" spans="3:12" s="26" customFormat="1" ht="12">
      <c r="C334" s="27"/>
      <c r="D334" s="29"/>
      <c r="E334" s="27"/>
      <c r="G334" s="26" t="str">
        <f t="shared" si="5"/>
        <v>探究活動　参考・資料　</v>
      </c>
      <c r="H334" s="26" t="s">
        <v>22</v>
      </c>
      <c r="L334" s="26" t="s">
        <v>21</v>
      </c>
    </row>
    <row r="335" spans="3:12" s="26" customFormat="1" ht="12">
      <c r="C335" s="27"/>
      <c r="D335" s="29"/>
      <c r="E335" s="27"/>
      <c r="G335" s="26" t="str">
        <f t="shared" si="5"/>
        <v>探究活動　参考・資料　</v>
      </c>
      <c r="H335" s="26" t="s">
        <v>22</v>
      </c>
      <c r="L335" s="26" t="s">
        <v>21</v>
      </c>
    </row>
    <row r="336" spans="3:12" s="26" customFormat="1" ht="12">
      <c r="C336" s="27"/>
      <c r="D336" s="29"/>
      <c r="E336" s="27"/>
      <c r="G336" s="26" t="str">
        <f t="shared" si="5"/>
        <v>探究活動　参考・資料　</v>
      </c>
      <c r="H336" s="26" t="s">
        <v>22</v>
      </c>
      <c r="L336" s="26" t="s">
        <v>21</v>
      </c>
    </row>
    <row r="337" spans="3:12" s="26" customFormat="1" ht="12">
      <c r="C337" s="27"/>
      <c r="D337" s="29"/>
      <c r="E337" s="27"/>
      <c r="G337" s="26" t="str">
        <f t="shared" si="5"/>
        <v>探究活動　参考・資料　</v>
      </c>
      <c r="H337" s="26" t="s">
        <v>22</v>
      </c>
      <c r="L337" s="26" t="s">
        <v>21</v>
      </c>
    </row>
    <row r="338" spans="3:12" s="26" customFormat="1" ht="12">
      <c r="C338" s="27"/>
      <c r="D338" s="29"/>
      <c r="E338" s="27"/>
      <c r="G338" s="26" t="str">
        <f t="shared" si="5"/>
        <v>探究活動　参考・資料　</v>
      </c>
      <c r="H338" s="26" t="s">
        <v>22</v>
      </c>
      <c r="L338" s="26" t="s">
        <v>21</v>
      </c>
    </row>
    <row r="339" spans="3:12" s="26" customFormat="1" ht="12">
      <c r="C339" s="27"/>
      <c r="D339" s="29"/>
      <c r="E339" s="27"/>
      <c r="G339" s="26" t="str">
        <f t="shared" si="5"/>
        <v>探究活動　参考・資料　</v>
      </c>
      <c r="H339" s="26" t="s">
        <v>22</v>
      </c>
      <c r="L339" s="26" t="s">
        <v>21</v>
      </c>
    </row>
    <row r="340" spans="3:12" s="26" customFormat="1" ht="12">
      <c r="C340" s="27"/>
      <c r="D340" s="29"/>
      <c r="E340" s="27"/>
      <c r="G340" s="26" t="str">
        <f t="shared" si="5"/>
        <v>探究活動　参考・資料　</v>
      </c>
      <c r="H340" s="26" t="s">
        <v>22</v>
      </c>
      <c r="L340" s="26" t="s">
        <v>21</v>
      </c>
    </row>
    <row r="341" spans="3:12" s="26" customFormat="1" ht="12">
      <c r="C341" s="27"/>
      <c r="D341" s="29"/>
      <c r="E341" s="27"/>
      <c r="G341" s="26" t="str">
        <f t="shared" si="5"/>
        <v>探究活動　参考・資料　</v>
      </c>
      <c r="H341" s="26" t="s">
        <v>22</v>
      </c>
      <c r="L341" s="26" t="s">
        <v>21</v>
      </c>
    </row>
    <row r="342" spans="3:12" s="26" customFormat="1" ht="12">
      <c r="C342" s="27"/>
      <c r="D342" s="29"/>
      <c r="E342" s="27"/>
      <c r="G342" s="26" t="str">
        <f t="shared" si="5"/>
        <v>探究活動　参考・資料　</v>
      </c>
      <c r="H342" s="26" t="s">
        <v>22</v>
      </c>
      <c r="L342" s="26" t="s">
        <v>21</v>
      </c>
    </row>
    <row r="343" spans="3:12" s="26" customFormat="1" ht="12">
      <c r="C343" s="27"/>
      <c r="D343" s="29"/>
      <c r="E343" s="27"/>
      <c r="G343" s="26" t="str">
        <f t="shared" si="5"/>
        <v>探究活動　参考・資料　</v>
      </c>
      <c r="H343" s="26" t="s">
        <v>22</v>
      </c>
      <c r="L343" s="26" t="s">
        <v>21</v>
      </c>
    </row>
    <row r="344" spans="3:12" s="26" customFormat="1" ht="12">
      <c r="C344" s="27"/>
      <c r="D344" s="29"/>
      <c r="E344" s="27"/>
      <c r="G344" s="26" t="str">
        <f t="shared" si="5"/>
        <v>探究活動　参考・資料　</v>
      </c>
      <c r="H344" s="26" t="s">
        <v>22</v>
      </c>
      <c r="L344" s="26" t="s">
        <v>21</v>
      </c>
    </row>
    <row r="345" spans="3:12" s="26" customFormat="1" ht="12">
      <c r="C345" s="27"/>
      <c r="D345" s="29"/>
      <c r="E345" s="27"/>
      <c r="G345" s="26" t="str">
        <f t="shared" si="5"/>
        <v>探究活動　参考・資料　</v>
      </c>
      <c r="H345" s="26" t="s">
        <v>22</v>
      </c>
      <c r="L345" s="26" t="s">
        <v>21</v>
      </c>
    </row>
    <row r="346" spans="3:12" s="26" customFormat="1" ht="12">
      <c r="C346" s="27"/>
      <c r="D346" s="29"/>
      <c r="E346" s="27"/>
      <c r="G346" s="26" t="str">
        <f t="shared" si="5"/>
        <v>探究活動　参考・資料　</v>
      </c>
      <c r="H346" s="26" t="s">
        <v>22</v>
      </c>
      <c r="L346" s="26" t="s">
        <v>21</v>
      </c>
    </row>
    <row r="347" spans="3:12" s="26" customFormat="1" ht="12">
      <c r="C347" s="27"/>
      <c r="D347" s="29"/>
      <c r="E347" s="27"/>
      <c r="G347" s="26" t="str">
        <f t="shared" si="5"/>
        <v>探究活動　参考・資料　</v>
      </c>
      <c r="H347" s="26" t="s">
        <v>22</v>
      </c>
      <c r="L347" s="26" t="s">
        <v>21</v>
      </c>
    </row>
    <row r="348" spans="3:12" s="26" customFormat="1" ht="12">
      <c r="C348" s="27"/>
      <c r="D348" s="29"/>
      <c r="E348" s="27"/>
      <c r="G348" s="26" t="str">
        <f t="shared" si="5"/>
        <v>探究活動　参考・資料　</v>
      </c>
      <c r="H348" s="26" t="s">
        <v>22</v>
      </c>
      <c r="L348" s="26" t="s">
        <v>21</v>
      </c>
    </row>
    <row r="349" spans="3:12" s="26" customFormat="1" ht="12">
      <c r="C349" s="27"/>
      <c r="D349" s="29"/>
      <c r="E349" s="27"/>
      <c r="G349" s="26" t="str">
        <f t="shared" si="5"/>
        <v>探究活動　参考・資料　</v>
      </c>
      <c r="H349" s="26" t="s">
        <v>22</v>
      </c>
      <c r="L349" s="26" t="s">
        <v>21</v>
      </c>
    </row>
    <row r="350" spans="3:12" s="26" customFormat="1" ht="12">
      <c r="C350" s="27"/>
      <c r="D350" s="29"/>
      <c r="E350" s="27"/>
      <c r="G350" s="26" t="str">
        <f t="shared" si="5"/>
        <v>探究活動　参考・資料　</v>
      </c>
      <c r="H350" s="26" t="s">
        <v>22</v>
      </c>
      <c r="L350" s="26" t="s">
        <v>21</v>
      </c>
    </row>
    <row r="351" spans="3:8" s="26" customFormat="1" ht="12">
      <c r="C351" s="27"/>
      <c r="D351" s="29"/>
      <c r="E351" s="27"/>
      <c r="G351" s="26" t="str">
        <f t="shared" si="5"/>
        <v>探究活動　</v>
      </c>
      <c r="H351" s="26" t="s">
        <v>22</v>
      </c>
    </row>
    <row r="352" spans="3:8" s="26" customFormat="1" ht="12">
      <c r="C352" s="27"/>
      <c r="D352" s="29"/>
      <c r="E352" s="27"/>
      <c r="G352" s="26" t="str">
        <f t="shared" si="5"/>
        <v>探究活動　</v>
      </c>
      <c r="H352" s="26" t="s">
        <v>22</v>
      </c>
    </row>
    <row r="353" spans="3:8" s="26" customFormat="1" ht="12">
      <c r="C353" s="27"/>
      <c r="D353" s="29"/>
      <c r="E353" s="27"/>
      <c r="G353" s="26" t="str">
        <f t="shared" si="5"/>
        <v>探究活動　</v>
      </c>
      <c r="H353" s="26" t="s">
        <v>22</v>
      </c>
    </row>
    <row r="354" spans="3:8" s="26" customFormat="1" ht="12">
      <c r="C354" s="27"/>
      <c r="D354" s="29"/>
      <c r="E354" s="27"/>
      <c r="G354" s="26" t="str">
        <f t="shared" si="5"/>
        <v>探究活動　</v>
      </c>
      <c r="H354" s="26" t="s">
        <v>22</v>
      </c>
    </row>
    <row r="355" spans="3:8" s="26" customFormat="1" ht="12">
      <c r="C355" s="27"/>
      <c r="D355" s="29"/>
      <c r="E355" s="27"/>
      <c r="G355" s="26" t="str">
        <f t="shared" si="5"/>
        <v>探究活動　</v>
      </c>
      <c r="H355" s="26" t="s">
        <v>22</v>
      </c>
    </row>
    <row r="356" spans="3:8" s="26" customFormat="1" ht="12">
      <c r="C356" s="27"/>
      <c r="D356" s="29"/>
      <c r="E356" s="27"/>
      <c r="G356" s="26" t="str">
        <f t="shared" si="5"/>
        <v>探究活動　</v>
      </c>
      <c r="H356" s="26" t="s">
        <v>22</v>
      </c>
    </row>
    <row r="357" spans="3:8" s="26" customFormat="1" ht="12">
      <c r="C357" s="27"/>
      <c r="D357" s="29"/>
      <c r="E357" s="27"/>
      <c r="G357" s="26" t="str">
        <f t="shared" si="5"/>
        <v>探究活動　</v>
      </c>
      <c r="H357" s="26" t="s">
        <v>22</v>
      </c>
    </row>
    <row r="358" spans="3:8" s="26" customFormat="1" ht="12">
      <c r="C358" s="27"/>
      <c r="D358" s="29"/>
      <c r="E358" s="27"/>
      <c r="G358" s="26" t="str">
        <f t="shared" si="5"/>
        <v>探究活動　</v>
      </c>
      <c r="H358" s="26" t="s">
        <v>22</v>
      </c>
    </row>
    <row r="359" spans="3:8" s="26" customFormat="1" ht="12">
      <c r="C359" s="27"/>
      <c r="D359" s="29"/>
      <c r="E359" s="27"/>
      <c r="G359" s="26" t="str">
        <f t="shared" si="5"/>
        <v>探究活動　</v>
      </c>
      <c r="H359" s="26" t="s">
        <v>22</v>
      </c>
    </row>
    <row r="360" spans="3:8" s="26" customFormat="1" ht="12">
      <c r="C360" s="27"/>
      <c r="D360" s="29"/>
      <c r="E360" s="27"/>
      <c r="G360" s="26" t="str">
        <f t="shared" si="5"/>
        <v>探究活動　</v>
      </c>
      <c r="H360" s="26" t="s">
        <v>22</v>
      </c>
    </row>
    <row r="361" spans="3:8" s="26" customFormat="1" ht="12">
      <c r="C361" s="27"/>
      <c r="D361" s="29"/>
      <c r="E361" s="27"/>
      <c r="G361" s="26" t="str">
        <f t="shared" si="5"/>
        <v>探究活動　</v>
      </c>
      <c r="H361" s="26" t="s">
        <v>22</v>
      </c>
    </row>
    <row r="362" spans="3:8" s="26" customFormat="1" ht="12">
      <c r="C362" s="27"/>
      <c r="D362" s="29"/>
      <c r="E362" s="27"/>
      <c r="G362" s="26" t="str">
        <f t="shared" si="5"/>
        <v>探究活動　</v>
      </c>
      <c r="H362" s="26" t="s">
        <v>22</v>
      </c>
    </row>
    <row r="363" spans="3:8" s="26" customFormat="1" ht="12">
      <c r="C363" s="27"/>
      <c r="D363" s="29"/>
      <c r="E363" s="27"/>
      <c r="G363" s="26" t="str">
        <f t="shared" si="5"/>
        <v>探究活動　</v>
      </c>
      <c r="H363" s="26" t="s">
        <v>22</v>
      </c>
    </row>
    <row r="364" spans="3:8" s="26" customFormat="1" ht="12">
      <c r="C364" s="27"/>
      <c r="D364" s="29"/>
      <c r="E364" s="27"/>
      <c r="G364" s="26" t="str">
        <f t="shared" si="5"/>
        <v>探究活動　</v>
      </c>
      <c r="H364" s="26" t="s">
        <v>22</v>
      </c>
    </row>
    <row r="365" spans="3:8" s="26" customFormat="1" ht="12">
      <c r="C365" s="27"/>
      <c r="D365" s="29"/>
      <c r="E365" s="27"/>
      <c r="G365" s="26" t="str">
        <f t="shared" si="5"/>
        <v>探究活動　</v>
      </c>
      <c r="H365" s="26" t="s">
        <v>22</v>
      </c>
    </row>
    <row r="366" spans="3:8" s="26" customFormat="1" ht="12">
      <c r="C366" s="28"/>
      <c r="D366" s="29"/>
      <c r="E366" s="27"/>
      <c r="G366" s="26" t="str">
        <f t="shared" si="5"/>
        <v>探究活動　</v>
      </c>
      <c r="H366" s="26" t="s">
        <v>22</v>
      </c>
    </row>
    <row r="367" spans="7:8" ht="12">
      <c r="G367" s="26" t="str">
        <f t="shared" si="5"/>
        <v>探究活動　</v>
      </c>
      <c r="H367" s="26" t="s">
        <v>22</v>
      </c>
    </row>
    <row r="368" spans="7:8" ht="12">
      <c r="G368" s="26" t="str">
        <f t="shared" si="5"/>
        <v>探究活動　</v>
      </c>
      <c r="H368" s="26" t="s">
        <v>22</v>
      </c>
    </row>
    <row r="369" spans="7:8" ht="12">
      <c r="G369" s="26" t="str">
        <f t="shared" si="5"/>
        <v>探究活動　</v>
      </c>
      <c r="H369" s="26" t="s">
        <v>22</v>
      </c>
    </row>
    <row r="370" spans="7:8" ht="12">
      <c r="G370" s="26" t="str">
        <f t="shared" si="5"/>
        <v>探究活動　</v>
      </c>
      <c r="H370" s="26" t="s">
        <v>22</v>
      </c>
    </row>
    <row r="371" spans="7:8" ht="12">
      <c r="G371" s="26" t="str">
        <f t="shared" si="5"/>
        <v>探究活動　</v>
      </c>
      <c r="H371" s="26" t="s">
        <v>22</v>
      </c>
    </row>
    <row r="372" spans="7:8" ht="12">
      <c r="G372" s="26" t="str">
        <f t="shared" si="5"/>
        <v>探究活動　</v>
      </c>
      <c r="H372" s="26" t="s">
        <v>22</v>
      </c>
    </row>
    <row r="373" spans="7:8" ht="12">
      <c r="G373" s="26" t="str">
        <f t="shared" si="5"/>
        <v>探究活動　</v>
      </c>
      <c r="H373" s="26" t="s">
        <v>22</v>
      </c>
    </row>
    <row r="374" spans="7:8" ht="12">
      <c r="G374" s="26" t="str">
        <f t="shared" si="5"/>
        <v>探究活動　</v>
      </c>
      <c r="H374" s="26" t="s">
        <v>22</v>
      </c>
    </row>
    <row r="375" spans="7:8" ht="12">
      <c r="G375" s="26" t="str">
        <f t="shared" si="5"/>
        <v>探究活動　</v>
      </c>
      <c r="H375" s="26" t="s">
        <v>22</v>
      </c>
    </row>
    <row r="376" spans="7:8" ht="12">
      <c r="G376" s="26" t="str">
        <f t="shared" si="5"/>
        <v>探究活動　</v>
      </c>
      <c r="H376" s="26" t="s">
        <v>22</v>
      </c>
    </row>
    <row r="377" spans="7:8" ht="12">
      <c r="G377" s="26" t="str">
        <f t="shared" si="5"/>
        <v>探究活動　</v>
      </c>
      <c r="H377" s="26" t="s">
        <v>22</v>
      </c>
    </row>
    <row r="378" spans="7:8" ht="12">
      <c r="G378" s="26" t="str">
        <f t="shared" si="5"/>
        <v>探究活動　</v>
      </c>
      <c r="H378" s="26" t="s">
        <v>22</v>
      </c>
    </row>
    <row r="379" spans="7:8" ht="12">
      <c r="G379" s="26" t="str">
        <f t="shared" si="5"/>
        <v>探究活動　</v>
      </c>
      <c r="H379" s="26" t="s">
        <v>22</v>
      </c>
    </row>
    <row r="380" spans="7:8" ht="12">
      <c r="G380" s="26" t="str">
        <f t="shared" si="5"/>
        <v>探究活動　</v>
      </c>
      <c r="H380" s="26" t="s">
        <v>22</v>
      </c>
    </row>
    <row r="381" spans="7:8" ht="12">
      <c r="G381" s="26" t="str">
        <f t="shared" si="5"/>
        <v>探究活動　</v>
      </c>
      <c r="H381" s="26" t="s">
        <v>22</v>
      </c>
    </row>
    <row r="382" spans="7:8" ht="12">
      <c r="G382" s="26" t="str">
        <f t="shared" si="5"/>
        <v>探究活動　</v>
      </c>
      <c r="H382" s="26" t="s">
        <v>22</v>
      </c>
    </row>
    <row r="383" spans="7:8" ht="12">
      <c r="G383" s="26" t="str">
        <f t="shared" si="5"/>
        <v>探究活動　</v>
      </c>
      <c r="H383" s="26" t="s">
        <v>22</v>
      </c>
    </row>
    <row r="384" spans="7:8" ht="12">
      <c r="G384" s="26" t="str">
        <f t="shared" si="5"/>
        <v>探究活動　</v>
      </c>
      <c r="H384" s="26" t="s">
        <v>22</v>
      </c>
    </row>
    <row r="385" spans="7:8" ht="12">
      <c r="G385" s="26" t="str">
        <f t="shared" si="5"/>
        <v>探究活動　</v>
      </c>
      <c r="H385" s="26" t="s">
        <v>22</v>
      </c>
    </row>
    <row r="386" spans="7:8" ht="12">
      <c r="G386" s="26" t="str">
        <f t="shared" si="5"/>
        <v>探究活動　</v>
      </c>
      <c r="H386" s="26" t="s">
        <v>22</v>
      </c>
    </row>
    <row r="387" spans="7:8" ht="12">
      <c r="G387" s="26" t="str">
        <f t="shared" si="5"/>
        <v>探究活動　</v>
      </c>
      <c r="H387" s="26" t="s">
        <v>22</v>
      </c>
    </row>
    <row r="388" spans="7:8" ht="12">
      <c r="G388" s="26" t="str">
        <f t="shared" si="5"/>
        <v>探究活動　</v>
      </c>
      <c r="H388" s="26" t="s">
        <v>22</v>
      </c>
    </row>
    <row r="389" spans="7:8" ht="12">
      <c r="G389" s="26" t="str">
        <f t="shared" si="5"/>
        <v>探究活動　</v>
      </c>
      <c r="H389" s="26" t="s">
        <v>22</v>
      </c>
    </row>
    <row r="390" spans="7:8" ht="12">
      <c r="G390" s="26" t="str">
        <f t="shared" si="5"/>
        <v>探究活動　</v>
      </c>
      <c r="H390" s="26" t="s">
        <v>22</v>
      </c>
    </row>
    <row r="391" spans="7:8" ht="12">
      <c r="G391" s="26" t="str">
        <f aca="true" t="shared" si="6" ref="G391:G397">H391&amp;I391&amp;J391&amp;K391&amp;L391&amp;M391&amp;N391&amp;O391</f>
        <v>探究活動　</v>
      </c>
      <c r="H391" s="26" t="s">
        <v>22</v>
      </c>
    </row>
    <row r="392" spans="7:8" ht="12">
      <c r="G392" s="26" t="str">
        <f t="shared" si="6"/>
        <v>探究活動　</v>
      </c>
      <c r="H392" s="26" t="s">
        <v>22</v>
      </c>
    </row>
    <row r="393" spans="7:8" ht="12">
      <c r="G393" s="26" t="str">
        <f t="shared" si="6"/>
        <v>探究活動　</v>
      </c>
      <c r="H393" s="26" t="s">
        <v>22</v>
      </c>
    </row>
    <row r="394" spans="7:8" ht="12">
      <c r="G394" s="26" t="str">
        <f t="shared" si="6"/>
        <v>探究活動　</v>
      </c>
      <c r="H394" s="26" t="s">
        <v>22</v>
      </c>
    </row>
    <row r="395" spans="7:8" ht="12">
      <c r="G395" s="26" t="str">
        <f t="shared" si="6"/>
        <v>探究活動　</v>
      </c>
      <c r="H395" s="26" t="s">
        <v>22</v>
      </c>
    </row>
    <row r="396" spans="7:8" ht="12">
      <c r="G396" s="26" t="str">
        <f t="shared" si="6"/>
        <v>探究活動　</v>
      </c>
      <c r="H396" s="26" t="s">
        <v>22</v>
      </c>
    </row>
    <row r="397" spans="7:8" ht="12">
      <c r="G397" s="26" t="str">
        <f t="shared" si="6"/>
        <v>探究活動　</v>
      </c>
      <c r="H397" s="26" t="s">
        <v>22</v>
      </c>
    </row>
    <row r="398" ht="12">
      <c r="H398" s="26" t="s">
        <v>22</v>
      </c>
    </row>
    <row r="399" ht="12">
      <c r="H399" s="26" t="s">
        <v>22</v>
      </c>
    </row>
  </sheetData>
  <sheetProtection/>
  <mergeCells count="5">
    <mergeCell ref="C10:C12"/>
    <mergeCell ref="C14:C16"/>
    <mergeCell ref="C18:C21"/>
    <mergeCell ref="C23:C25"/>
    <mergeCell ref="C27:C29"/>
  </mergeCells>
  <printOptions/>
  <pageMargins left="0.5905511811023623" right="0.5905511811023623" top="0.7874015748031497" bottom="0.7874015748031497" header="0.3937007874015748" footer="0.3937007874015748"/>
  <pageSetup horizontalDpi="600" verticalDpi="600" orientation="portrait" paperSize="9" r:id="rId1"/>
  <headerFooter alignWithMargins="0">
    <oddHeader xml:space="preserve">&amp;R教授用資料   </oddHeader>
  </headerFooter>
  <rowBreaks count="1" manualBreakCount="1">
    <brk id="2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数研出版株式会社</dc:creator>
  <cp:keywords/>
  <dc:description/>
  <cp:lastModifiedBy/>
  <cp:lastPrinted>2017-04-30T15:00:00Z</cp:lastPrinted>
  <dcterms:created xsi:type="dcterms:W3CDTF">2017-04-30T15:00:00Z</dcterms:created>
  <dcterms:modified xsi:type="dcterms:W3CDTF">2017-04-30T15:00:00Z</dcterms:modified>
  <cp:category/>
  <cp:version/>
  <cp:contentType/>
  <cp:contentStatus/>
</cp:coreProperties>
</file>